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m\Dropbox\PhD thesis\Chapter 6 - Detection of pepsin in saliva, sputum and BALF\"/>
    </mc:Choice>
  </mc:AlternateContent>
  <bookViews>
    <workbookView xWindow="0" yWindow="0" windowWidth="18915" windowHeight="17040"/>
  </bookViews>
  <sheets>
    <sheet name="Saliva (24082021)" sheetId="1" r:id="rId1"/>
    <sheet name="Sputum (24082021)" sheetId="3" r:id="rId2"/>
    <sheet name="BALF (24082021)" sheetId="2" r:id="rId3"/>
  </sheets>
  <definedNames>
    <definedName name="_xlnm._FilterDatabase" localSheetId="2" hidden="1">'BALF (24082021)'!$A$1:$P$27</definedName>
    <definedName name="_xlnm._FilterDatabase" localSheetId="0" hidden="1">'Saliva (24082021)'!$A$1:$P$90</definedName>
    <definedName name="_xlnm._FilterDatabase" localSheetId="1" hidden="1">'Sputum (24082021)'!$A$1:$P$23</definedName>
  </definedNames>
  <calcPr calcId="162913"/>
</workbook>
</file>

<file path=xl/calcChain.xml><?xml version="1.0" encoding="utf-8"?>
<calcChain xmlns="http://schemas.openxmlformats.org/spreadsheetml/2006/main">
  <c r="M89" i="1" l="1"/>
  <c r="N89" i="1"/>
  <c r="O89" i="1"/>
  <c r="P89" i="1"/>
  <c r="L89" i="1"/>
  <c r="M23" i="3"/>
  <c r="N23" i="3"/>
  <c r="P23" i="3"/>
  <c r="L23" i="3"/>
  <c r="M27" i="2"/>
  <c r="N27" i="2"/>
  <c r="O27" i="2"/>
  <c r="P27" i="2"/>
  <c r="L27" i="2"/>
</calcChain>
</file>

<file path=xl/sharedStrings.xml><?xml version="1.0" encoding="utf-8"?>
<sst xmlns="http://schemas.openxmlformats.org/spreadsheetml/2006/main" count="1008" uniqueCount="734">
  <si>
    <t>PMID</t>
  </si>
  <si>
    <t>Title</t>
  </si>
  <si>
    <t>Authors</t>
  </si>
  <si>
    <t>Citation</t>
  </si>
  <si>
    <t>First Author</t>
  </si>
  <si>
    <t>Journal/Book</t>
  </si>
  <si>
    <t>Publication Year</t>
  </si>
  <si>
    <t>Create Date</t>
  </si>
  <si>
    <t>PMCID</t>
  </si>
  <si>
    <t>NIHMS ID</t>
  </si>
  <si>
    <t>DOI</t>
  </si>
  <si>
    <t>Salivary peptest for laryngopharyngeal reflux and gastroesophageal reflux disease: A systemic review and meta-analysis</t>
  </si>
  <si>
    <t>Guo Z, Jiang J, Wu H, Zhu J, Zhang S, Zhang C.</t>
  </si>
  <si>
    <t>Medicine (Baltimore). 2021 Aug 13;100(32):e26756. doi: 10.1097/MD.0000000000026756.</t>
  </si>
  <si>
    <t>Guo Z</t>
  </si>
  <si>
    <t>Medicine (Baltimore)</t>
  </si>
  <si>
    <t>PMC8360476</t>
  </si>
  <si>
    <t>10.1097/MD.0000000000026756</t>
  </si>
  <si>
    <t>The Impact of Laryngopharyngeal Reflux on Occurrence and Clinical Course of Recurrent Respiratory Papillomatosis</t>
  </si>
  <si>
    <t>Gluvajić D, Šereg-Bahar M, Jerin A, Janša R, Hočevar-Boltežar I.</t>
  </si>
  <si>
    <t>Laryngoscope. 2021 Aug 2. doi: 10.1002/lary.29793. Online ahead of print.</t>
  </si>
  <si>
    <t>Gluvajić D</t>
  </si>
  <si>
    <t>Laryngoscope</t>
  </si>
  <si>
    <t>10.1002/lary.29793</t>
  </si>
  <si>
    <t>Diagnostic Value of the Peptest(TM) in Detecting Laryngopharyngeal Reflux</t>
  </si>
  <si>
    <t>Zeleník K, Hránková V, Vrtková A, Staníková L, Komínek P, Formánek M.</t>
  </si>
  <si>
    <t>J Clin Med. 2021 Jul 5;10(13):2996. doi: 10.3390/jcm10132996.</t>
  </si>
  <si>
    <t>Zeleník K</t>
  </si>
  <si>
    <t>J Clin Med</t>
  </si>
  <si>
    <t>PMC8268930</t>
  </si>
  <si>
    <t>10.3390/jcm10132996</t>
  </si>
  <si>
    <t>The Controversy of Pepsinogen A/Pepsin A in Detecting Extra-Gastroesophageal Reflux</t>
  </si>
  <si>
    <t>Rao YF, Wang J, Cheng DN, Xu Y, Ren X, Yang W, Liu G, Xu W, Yan XH, Song Y, Zheng YB, An P, Zhong DL, He ZP, Ren JJ, Zhao Y.</t>
  </si>
  <si>
    <t>J Voice. 2021 Jun 2:S0892-1997(21)00145-4. doi: 10.1016/j.jvoice.2021.04.009. Online ahead of print.</t>
  </si>
  <si>
    <t>Rao YF</t>
  </si>
  <si>
    <t>J Voice</t>
  </si>
  <si>
    <t>10.1016/j.jvoice.2021.04.009</t>
  </si>
  <si>
    <t>Association between gastroesophageal reflux disease and vocal fold polyps</t>
  </si>
  <si>
    <t>Zou Y, Deng D, Li X, Yang Z.</t>
  </si>
  <si>
    <t>Medicine (Baltimore). 2021 May 21;100(20):e25787. doi: 10.1097/MD.0000000000025787.</t>
  </si>
  <si>
    <t>Zou Y</t>
  </si>
  <si>
    <t>PMC8137056</t>
  </si>
  <si>
    <t>10.1097/MD.0000000000025787</t>
  </si>
  <si>
    <t>Prevalence and Features of Laryngopharyngeal Reflux in Patients with Primary Burning Mouth Syndrome</t>
  </si>
  <si>
    <t>Lechien JR, Hans S, De Marrez LG, Dequanter D, Rodriguez A, Muls V, Ben Abdelouahed F, Evrard L, Maniaci A, Saussez S, Bobin F.</t>
  </si>
  <si>
    <t>Laryngoscope. 2021 May 19. doi: 10.1002/lary.29604. Online ahead of print.</t>
  </si>
  <si>
    <t>Lechien JR</t>
  </si>
  <si>
    <t>10.1002/lary.29604</t>
  </si>
  <si>
    <t>Laryngopharyngeal Reflux: Symptoms, Signs, and Presence of Pepsin in Saliva - A Reliable Diagnostic Triad</t>
  </si>
  <si>
    <t>Divakaran S, Rajendran S, Thomas RM, Jacob J, Kurien M.</t>
  </si>
  <si>
    <t>Int Arch Otorhinolaryngol. 2021 Apr;25(2):e273-e278. doi: 10.1055/s-0040-1709987. Epub 2020 Jun 30.</t>
  </si>
  <si>
    <t>Divakaran S</t>
  </si>
  <si>
    <t>Int Arch Otorhinolaryngol</t>
  </si>
  <si>
    <t>PMC8096499</t>
  </si>
  <si>
    <t>10.1055/s-0040-1709987</t>
  </si>
  <si>
    <t>[Current possibilities and challenges in the diagnosis of laryngopharyngeal reflux]</t>
  </si>
  <si>
    <t>Runggaldier D, Hente J, Brockmann-Bauser M, Pohl D, Bohlender JE.</t>
  </si>
  <si>
    <t>HNO. 2021 Feb 22. doi: 10.1007/s00106-021-01006-3. Online ahead of print.</t>
  </si>
  <si>
    <t>Runggaldier D</t>
  </si>
  <si>
    <t>HNO</t>
  </si>
  <si>
    <t>10.1007/s00106-021-01006-3</t>
  </si>
  <si>
    <t>Analysis of Pepsin Concentration and Influencing Factors in Saliva of Elderly Nasal Feeding Patients</t>
  </si>
  <si>
    <t>Ding Y, Hou H, Liu M, Wang X, Xu Y, Shi H, Du H, Wang L.</t>
  </si>
  <si>
    <t>Biomed Res Int. 2021 Jan 25;2021:4721812. doi: 10.1155/2021/4721812. eCollection 2021.</t>
  </si>
  <si>
    <t>Ding Y</t>
  </si>
  <si>
    <t>Biomed Res Int</t>
  </si>
  <si>
    <t>PMC7850846</t>
  </si>
  <si>
    <t>10.1155/2021/4721812</t>
  </si>
  <si>
    <t>Does Pepsin Saliva Concentration (Peptest™) Predict the Therapeutic Response of Laryngopharyngeal Reflux Patients?</t>
  </si>
  <si>
    <t>Lechien JR, Bobin F, Dequanter D, Rodriguez A, Le Bon S, Horoi M, Thill MP, Salem C, Muls V, Saussez S.</t>
  </si>
  <si>
    <t>Ann Otol Rhinol Laryngol. 2021 Sep;130(9):996-1003. doi: 10.1177/0003489420986347. Epub 2021 Jan 19.</t>
  </si>
  <si>
    <t>Ann Otol Rhinol Laryngol</t>
  </si>
  <si>
    <t>10.1177/0003489420986347</t>
  </si>
  <si>
    <t>Review of management of laryngopharyngeal reflux disease</t>
  </si>
  <si>
    <t>Lechien JR, Mouawad F, Bobin F, Bartaire E, Crevier-Buchman L, Saussez S.</t>
  </si>
  <si>
    <t>Eur Ann Otorhinolaryngol Head Neck Dis. 2020 Nov 27:S1879-7296(20)30271-4. doi: 10.1016/j.anorl.2020.11.002. Online ahead of print.</t>
  </si>
  <si>
    <t>Eur Ann Otorhinolaryngol Head Neck Dis</t>
  </si>
  <si>
    <t>10.1016/j.anorl.2020.11.002</t>
  </si>
  <si>
    <t>The Role of Salivary Pepsin in the Diagnosis of Gastroesophageal Reflux Disease (GERD) Evaluated Using High-Resolution Manometry and 24-Hour Multichannel Intraluminal Impedance-pH Monitoring</t>
  </si>
  <si>
    <t>Guo Z, Wu Y, Chen J, Zhang S, Zhang C.</t>
  </si>
  <si>
    <t>Med Sci Monit. 2020 Nov 21;26:e927381. doi: 10.12659/MSM.927381.</t>
  </si>
  <si>
    <t>Med Sci Monit</t>
  </si>
  <si>
    <t>PMC7687924</t>
  </si>
  <si>
    <t>10.12659/MSM.927381</t>
  </si>
  <si>
    <t>Diagnostic performance of salivary pepsin for gastroesophageal reflux disease</t>
  </si>
  <si>
    <t>Yadlapati R, Kaizer A, Greytak M, Ezekewe E, Simon V, Wani S.</t>
  </si>
  <si>
    <t>Dis Esophagus. 2021 Apr 7;34(4):doaa117. doi: 10.1093/dote/doaa117.</t>
  </si>
  <si>
    <t>Yadlapati R</t>
  </si>
  <si>
    <t>Dis Esophagus</t>
  </si>
  <si>
    <t>10.1093/dote/doaa117</t>
  </si>
  <si>
    <t>Presence of pepsin in laryngeal tissue and saliva in benign and malignant neoplasms</t>
  </si>
  <si>
    <t>Zubčić Ž, Mendeš T, Včeva A, Mihalj H, Bogović V, Milanković SG.</t>
  </si>
  <si>
    <t>Biosci Rep. 2020 Nov 27;40(11):BSR20200216. doi: 10.1042/BSR20200216.</t>
  </si>
  <si>
    <t>Zubčić Ž</t>
  </si>
  <si>
    <t>Biosci Rep</t>
  </si>
  <si>
    <t>PMC7670575</t>
  </si>
  <si>
    <t>10.1042/BSR20200216</t>
  </si>
  <si>
    <t>Pepsin in gastroesophageal and extraesophageal reflux: molecular pathophysiology and diagnostic utility</t>
  </si>
  <si>
    <t>Samuels TL, Johnston N.</t>
  </si>
  <si>
    <t>Curr Opin Otolaryngol Head Neck Surg. 2020 Dec;28(6):401-409. doi: 10.1097/MOO.0000000000000664.</t>
  </si>
  <si>
    <t>Samuels TL</t>
  </si>
  <si>
    <t>Curr Opin Otolaryngol Head Neck Surg</t>
  </si>
  <si>
    <t>10.1097/MOO.0000000000000664</t>
  </si>
  <si>
    <t>Association of pepsin and DNA damage in laryngopharyngeal reflux-related vocal fold polyps</t>
  </si>
  <si>
    <t>Dai YF, Tan JJ, Deng CQ, Liu X, Lv ZH, Li XP.</t>
  </si>
  <si>
    <t>Am J Otolaryngol. 2020 Nov-Dec;41(6):102681. doi: 10.1016/j.amjoto.2020.102681. Epub 2020 Aug 13.</t>
  </si>
  <si>
    <t>Dai YF</t>
  </si>
  <si>
    <t>Am J Otolaryngol</t>
  </si>
  <si>
    <t>10.1016/j.amjoto.2020.102681</t>
  </si>
  <si>
    <t>Impact of bile acids on the severity of laryngo-pharyngeal reflux</t>
  </si>
  <si>
    <t>De Corso E, Baroni S, Salonna G, Marchese M, Graziadio M, Di Cintio G, Paludetti G, Costamagna G, Galli J.</t>
  </si>
  <si>
    <t>Clin Otolaryngol. 2021 Jan;46(1):189-195. doi: 10.1111/coa.13643. Epub 2020 Sep 17.</t>
  </si>
  <si>
    <t>De Corso E</t>
  </si>
  <si>
    <t>Clin Otolaryngol</t>
  </si>
  <si>
    <t>10.1111/coa.13643</t>
  </si>
  <si>
    <t>Reflux and dental disorders in the pediatric population: A systematic review</t>
  </si>
  <si>
    <t>Lechien JR, Calvo-Henriquez C, Chiesa-Estomba CM, Barillari MR, Trozzi M, Meucci D, Peer S, Ben Abdelouahed F, Schindler A, Saussez S.</t>
  </si>
  <si>
    <t>Int J Pediatr Otorhinolaryngol. 2020 Sep;136:110166. doi: 10.1016/j.ijporl.2020.110166. Epub 2020 Jun 8.</t>
  </si>
  <si>
    <t>Int J Pediatr Otorhinolaryngol</t>
  </si>
  <si>
    <t>10.1016/j.ijporl.2020.110166</t>
  </si>
  <si>
    <t>Saliva Pepsin Concentration of Laryngopharyngeal Reflux Patients Is Influenced by Meals Consumed Before the Samples</t>
  </si>
  <si>
    <t>Lechien JR, Bobin F, Muls V, Horoi M, Thill MP, Dequanter D, Finck C, Rodriguez A, Saussez S.</t>
  </si>
  <si>
    <t>Laryngoscope. 2021 Feb;131(2):350-359. doi: 10.1002/lary.28756. Epub 2020 Jun 8.</t>
  </si>
  <si>
    <t>10.1002/lary.28756</t>
  </si>
  <si>
    <t>Usefulness of Pep-Test for Laryngo-Pharyngeal Reflux: A Pilot Study in Primary Care</t>
  </si>
  <si>
    <t>Bozzani A, Grattagliano I, Pellegatta G, Furnari M, Galeone C, Savarino V, Savarino E, De Bastiani R.</t>
  </si>
  <si>
    <t>Korean J Fam Med. 2020 Jul;41(4):250-255. doi: 10.4082/kjfm.18.0207. Epub 2020 May 28.</t>
  </si>
  <si>
    <t>Bozzani A</t>
  </si>
  <si>
    <t>Korean J Fam Med</t>
  </si>
  <si>
    <t>PMC7385291</t>
  </si>
  <si>
    <t>10.4082/kjfm.18.0207</t>
  </si>
  <si>
    <t>Hypopharyngeal-Esophageal Impedance-pH Monitoring Profiles of Laryngopharyngeal Reflux Patients</t>
  </si>
  <si>
    <t>Lechien JR, Bobin F, Dapri G, Eisendrath P, Salem C, Mouawad F, Horoi M, Thill MP, Dequanter D, Rodriguez A, Muls V, Saussez S.</t>
  </si>
  <si>
    <t>Laryngoscope. 2021 Feb;131(2):268-276. doi: 10.1002/lary.28736. Epub 2020 May 21.</t>
  </si>
  <si>
    <t>10.1002/lary.28736</t>
  </si>
  <si>
    <t>[Pepsin and bile acids detection in saliva for the diagnosis of gastroesophageal reflux disease]</t>
  </si>
  <si>
    <t>Ye LC, Bu XL, Dai SX, Zheng ZW, Shen AP, Lu MF, Guo YL, Huang JH, Wang DL, Chen XE, Zhang HJ, Sha WH.</t>
  </si>
  <si>
    <t>Zhonghua Yi Xue Za Zhi. 2020 May 12;100(18):1414-1418. doi: 10.3760/cma.j.cn112137-20191111-02454.</t>
  </si>
  <si>
    <t>Ye LC</t>
  </si>
  <si>
    <t>Zhonghua Yi Xue Za Zhi</t>
  </si>
  <si>
    <t>10.3760/cma.j.cn112137-20191111-02454</t>
  </si>
  <si>
    <t>Pepsin as a Marker of Reflux Aspiration in Children With Esophageal Atresia: A Pilot Study</t>
  </si>
  <si>
    <t>Upendran Y, Leach ST, Singh H, McBride J, Thomas PS, Belessis Y, Krishnan U.</t>
  </si>
  <si>
    <t>Front Pediatr. 2020 Mar 19;8:94. doi: 10.3389/fped.2020.00094. eCollection 2020.</t>
  </si>
  <si>
    <t>Upendran Y</t>
  </si>
  <si>
    <t>Front Pediatr</t>
  </si>
  <si>
    <t>PMC7096381</t>
  </si>
  <si>
    <t>10.3389/fped.2020.00094</t>
  </si>
  <si>
    <t>Salivary pepsin A detection related to gastro-oesophageal reflux episodes in children undergoing impedance probe monitoring</t>
  </si>
  <si>
    <t>Haddad HA, He Z, Shaffer SE, Molle-Rios ZL.</t>
  </si>
  <si>
    <t>Acta Paediatr. 2020 Nov;109(11):2374-2379. doi: 10.1111/apa.15276. Epub 2020 Apr 19.</t>
  </si>
  <si>
    <t>Haddad HA</t>
  </si>
  <si>
    <t>Acta Paediatr</t>
  </si>
  <si>
    <t>10.1111/apa.15276</t>
  </si>
  <si>
    <t>Influence of proton pump inhibitor therapy on occurrence of voice prosthesis complications</t>
  </si>
  <si>
    <t>Danic Hadzibegovic A, Kozmar A, Hadzibegovic I, Prgomet D, Danic D.</t>
  </si>
  <si>
    <t>Eur Arch Otorhinolaryngol. 2020 Apr;277(4):1177-1184. doi: 10.1007/s00405-020-05784-4. Epub 2020 Jan 17.</t>
  </si>
  <si>
    <t>Danic Hadzibegovic A</t>
  </si>
  <si>
    <t>Eur Arch Otorhinolaryngol</t>
  </si>
  <si>
    <t>10.1007/s00405-020-05784-4</t>
  </si>
  <si>
    <t>Optimization of Saliva Collection and Immunochromatographic Detection of Salivary Pepsin for Point-of-Care Testing of Laryngopharyngeal Reflux</t>
  </si>
  <si>
    <t>Lee YJ, Kwon J, Shin S, Eun YG, Shin JH, Lee GJ.</t>
  </si>
  <si>
    <t>Sensors (Basel). 2020 Jan 6;20(1):325. doi: 10.3390/s20010325.</t>
  </si>
  <si>
    <t>Lee YJ</t>
  </si>
  <si>
    <t>Sensors (Basel)</t>
  </si>
  <si>
    <t>PMC6982828</t>
  </si>
  <si>
    <t>10.3390/s20010325</t>
  </si>
  <si>
    <t>Validation of Peptest™ in Patients with Gastro-Esophageal Reflux Disease and Laryngopharyngeal Reflux Undergoing Impedance Testing</t>
  </si>
  <si>
    <t>Bor S, Capanoglu D, Vardar R, Woodcock AD, Fisher J, Dettmar PW.</t>
  </si>
  <si>
    <t>J Gastrointestin Liver Dis. 2019 Dec 9;28(4):383-387. doi: 10.15403/jgld-335.</t>
  </si>
  <si>
    <t>Bor S</t>
  </si>
  <si>
    <t>J Gastrointestin Liver Dis</t>
  </si>
  <si>
    <t>10.15403/jgld-335</t>
  </si>
  <si>
    <t>Salivary Pepsin as an Intrinsic Marker for Diagnosis of Sub-types of Gastroesophageal Reflux Disease and Gastroesophageal Reflux Disease-related Disorders</t>
  </si>
  <si>
    <t>Wang YJ, Lang XQ, Wu D, He YQ, Lan CH, Xiao X, Wang B, Zou DW, Wu JM, Zhao YB, Dettmar PW, Chen DF, Yang M.</t>
  </si>
  <si>
    <t>J Neurogastroenterol Motil. 2020 Jan 30;26(1):74-84. doi: 10.5056/jnm19032.</t>
  </si>
  <si>
    <t>Wang YJ</t>
  </si>
  <si>
    <t>J Neurogastroenterol Motil</t>
  </si>
  <si>
    <t>PMC6955190</t>
  </si>
  <si>
    <t>10.5056/jnm19032</t>
  </si>
  <si>
    <t>Detection of Pepsin in Oral Secretions of Infants with and without Laryngomalacia</t>
  </si>
  <si>
    <t>Klimara MJ, Samuels TL, Johnston N, Chun RH, McCormick ME.</t>
  </si>
  <si>
    <t>Ann Otol Rhinol Laryngol. 2020 Mar;129(3):224-229. doi: 10.1177/0003489419884332. Epub 2019 Oct 21.</t>
  </si>
  <si>
    <t>Klimara MJ</t>
  </si>
  <si>
    <t>10.1177/0003489419884332</t>
  </si>
  <si>
    <t>Pepsin and oropharyngeal pH monitoring to diagnose patients with laryngopharyngeal reflux</t>
  </si>
  <si>
    <t>Weitzendorfer M, Antoniou SA, Schredl P, Witzel K, Weitzendorfer IC, Majerus A, Emmanuel K, Koch OO.</t>
  </si>
  <si>
    <t>Laryngoscope. 2020 Jul;130(7):1780-1786. doi: 10.1002/lary.28320. Epub 2019 Oct 11.</t>
  </si>
  <si>
    <t>Weitzendorfer M</t>
  </si>
  <si>
    <t>PMC7318637</t>
  </si>
  <si>
    <t>10.1002/lary.28320</t>
  </si>
  <si>
    <t>Saliva pepsin level of laryngopharyngeal reflux patients is not correlated with reflux episodes</t>
  </si>
  <si>
    <t>Bobin F, Journe F, Lechien JR.</t>
  </si>
  <si>
    <t>Laryngoscope. 2020 May;130(5):1278-1281. doi: 10.1002/lary.28260. Epub 2019 Aug 28.</t>
  </si>
  <si>
    <t>Bobin F</t>
  </si>
  <si>
    <t>10.1002/lary.28260</t>
  </si>
  <si>
    <t>Correlation of salivary and nasal lavage pepsin with MII-pH testing</t>
  </si>
  <si>
    <t>Klimara MJ, Johnston N, Samuels TL, Visotcky AM, Poetker DM, Loehrl TA, Blumin JH, Bock JM.</t>
  </si>
  <si>
    <t>Laryngoscope. 2020 Apr;130(4):961-966. doi: 10.1002/lary.28182. Epub 2019 Jul 22.</t>
  </si>
  <si>
    <t>10.1002/lary.28182</t>
  </si>
  <si>
    <t>Detection of pepsin and IL-8 in saliva of adult asthmatic patients</t>
  </si>
  <si>
    <t>Marshall S, McCann AJ, Samuels TL, Blair A, Bonne V, Johnston N, Koufman J.</t>
  </si>
  <si>
    <t>J Asthma Allergy. 2019 May 28;12:155-161. doi: 10.2147/JAA.S205482. eCollection 2019.</t>
  </si>
  <si>
    <t>Marshall S</t>
  </si>
  <si>
    <t>J Asthma Allergy</t>
  </si>
  <si>
    <t>PMC6549784</t>
  </si>
  <si>
    <t>10.2147/JAA.S205482</t>
  </si>
  <si>
    <t>Validation in China of a non-invasive salivary pepsin biomarker containing two unique human pepsin monoclonal antibodies to diagnose gastroesophageal reflux disease</t>
  </si>
  <si>
    <t>Wang YF, Yang CQ, Chen YX, Cao AP, Yu XF, Yu Y, Zhang ZY, Shen XZ, Liu F, Zhong L, Wang YX, Liu ZJ, Shi YH, Zhong J, Li JN, Lan Y, Lenham RK, Woodcock AD, Dettmar PW, Fang JY.</t>
  </si>
  <si>
    <t>J Dig Dis. 2019 Jun;20(6):278-287. doi: 10.1111/1751-2980.12783.</t>
  </si>
  <si>
    <t>Wang YF</t>
  </si>
  <si>
    <t>J Dig Dis</t>
  </si>
  <si>
    <t>PMC6851552</t>
  </si>
  <si>
    <t>10.1111/1751-2980.12783</t>
  </si>
  <si>
    <t>Studies of salivary pepsin in patients with gastro-oesophageal reflux disease</t>
  </si>
  <si>
    <t>Race C, Chowdry J, Russell JM, Corfe BM, Riley SA.</t>
  </si>
  <si>
    <t>Aliment Pharmacol Ther. 2019 May;49(9):1173-1180. doi: 10.1111/apt.15138.</t>
  </si>
  <si>
    <t>Race C</t>
  </si>
  <si>
    <t>Aliment Pharmacol Ther</t>
  </si>
  <si>
    <t>10.1111/apt.15138</t>
  </si>
  <si>
    <t>In Response to Saliva Pepsin Detection and Proton Pump Inhibitor Response in Suspected Laryngopharyngeal Reflux</t>
  </si>
  <si>
    <t>Wang CC, Wang CP, Lien HC, Liang KL, Liu SA, Lin WJ, Wu SH.</t>
  </si>
  <si>
    <t>Laryngoscope. 2019 Apr;129(4):E120. doi: 10.1002/lary.27810. Epub 2019 Jan 14.</t>
  </si>
  <si>
    <t>Wang CC</t>
  </si>
  <si>
    <t>10.1002/lary.27810</t>
  </si>
  <si>
    <t>In Reference to Saliva Pepsin Detection and Proton Pump Inhibitor Response in Suspected Laryngopharyngeal Reflux</t>
  </si>
  <si>
    <t>Lechien JR, Saussez S, Barillari MR, Remacle M.</t>
  </si>
  <si>
    <t>Laryngoscope. 2019 Apr;129(4):E118-E119. doi: 10.1002/lary.27811. Epub 2019 Jan 14.</t>
  </si>
  <si>
    <t>10.1002/lary.27811</t>
  </si>
  <si>
    <t>Pepsin in Saliva as a Diagnostic Marker for Gastroesophageal Reflux Disease: A Meta-Analysis</t>
  </si>
  <si>
    <t>Guo Z, Wu H, Jiang J, Zhang C.</t>
  </si>
  <si>
    <t>Med Sci Monit. 2018 Dec 31;24:9509-9516. doi: 10.12659/MSM.913978.</t>
  </si>
  <si>
    <t>PMC6324865</t>
  </si>
  <si>
    <t>10.12659/MSM.913978</t>
  </si>
  <si>
    <t>The Diagnostic Usefullness of the Salivary Pepsin Test in Symptomatic Laryngopharyngeal Reflux</t>
  </si>
  <si>
    <t>Barona-Lleo L, Barona-De Guzman R, Krstulovic C.</t>
  </si>
  <si>
    <t>J Voice. 2019 Nov;33(6):923-928. doi: 10.1016/j.jvoice.2018.07.008. Epub 2018 Oct 9.</t>
  </si>
  <si>
    <t>Barona-Lleo L</t>
  </si>
  <si>
    <t>10.1016/j.jvoice.2018.07.008</t>
  </si>
  <si>
    <t>Saliva Pepsin Detection and Proton Pump Inhibitor Response in Suspected Laryngopharyngeal Reflux</t>
  </si>
  <si>
    <t>Wang CP, Wang CC, Lien HC, Lin WJ, Wu SH, Liang KL, Liu SA.</t>
  </si>
  <si>
    <t>Laryngoscope. 2019 Mar;129(3):709-714. doi: 10.1002/lary.27502. Epub 2018 Sep 24.</t>
  </si>
  <si>
    <t>Wang CP</t>
  </si>
  <si>
    <t>10.1002/lary.27502</t>
  </si>
  <si>
    <t>Label-Free Detection of Salivary Pepsin Using Gold Nanoparticle/Polypyrrole Nanocoral Modified Screen-Printed Electrode</t>
  </si>
  <si>
    <t>Lee D, Lee YJ, Eun YG, Lee GJ.</t>
  </si>
  <si>
    <t>Sensors (Basel). 2018 May 24;18(6):1685. doi: 10.3390/s18061685.</t>
  </si>
  <si>
    <t>Lee D</t>
  </si>
  <si>
    <t>PMC6021850</t>
  </si>
  <si>
    <t>10.3390/s18061685</t>
  </si>
  <si>
    <t>Evaluation of Important Analytical Parameters of the Peptest Immunoassay that Limit its Use in Diagnosing Gastroesophageal Reflux Disease</t>
  </si>
  <si>
    <t>Dolina J, Konečný Š, Ďurč P, Lačná J, Greguš M, Foret F, Skřičková J, Doubková M, Kindlová D, Pokojová E, Kubáň P.</t>
  </si>
  <si>
    <t>J Clin Gastroenterol. 2019 May/Jun;53(5):355-360. doi: 10.1097/MCG.0000000000001066.</t>
  </si>
  <si>
    <t>Dolina J</t>
  </si>
  <si>
    <t>J Clin Gastroenterol</t>
  </si>
  <si>
    <t>10.1097/MCG.0000000000001066</t>
  </si>
  <si>
    <t>[The study of salivary pepsin content and laryngopharyngeal reflux scale in 91 asymptomatic volunteers]</t>
  </si>
  <si>
    <t>Chen MX, Hou CJ, Chen T, Li YP, Zeng YL.</t>
  </si>
  <si>
    <t>Lin Chung Er Bi Yan Hou Tou Jing Wai Ke Za Zhi. 2018 Mar;32(6):415-419. doi: 10.13201/j.issn.1001-1781.2018.06.005.</t>
  </si>
  <si>
    <t>Chen MX</t>
  </si>
  <si>
    <t>Lin Chung Er Bi Yan Hou Tou Jing Wai Ke Za Zhi</t>
  </si>
  <si>
    <t>10.13201/j.issn.1001-1781.2018.06.005</t>
  </si>
  <si>
    <t>[Novelties in ENT - 2017]</t>
  </si>
  <si>
    <t>Marchal F.</t>
  </si>
  <si>
    <t>Rev Med Suisse. 2018 Apr 25;14(604):896-905.</t>
  </si>
  <si>
    <t>Marchal F</t>
  </si>
  <si>
    <t>Rev Med Suisse</t>
  </si>
  <si>
    <t>[Significance of pharyngeal biochemical indexes in the diagnosis of laryngopharyngeal reflux disease]</t>
  </si>
  <si>
    <t>Wang L, Wu W, Wang G.</t>
  </si>
  <si>
    <t>Zhonghua Yi Xue Za Zhi. 2018 Feb 27;98(8):596-600. doi: 10.3760/cma.j.issn.0376-2491.2018.08.009.</t>
  </si>
  <si>
    <t>Wang L</t>
  </si>
  <si>
    <t>10.3760/cma.j.issn.0376-2491.2018.08.009</t>
  </si>
  <si>
    <t>Digestibility of fucosylated glycosaminoglycan from sea cucumber and its effects on digestive enzymes under simulated salivary and gastrointestinal conditions</t>
  </si>
  <si>
    <t>Zhao L, Qin Y, Guan R, Zheng W, Liu J, Zhao J.</t>
  </si>
  <si>
    <t>Carbohydr Polym. 2018 Apr 15;186:217-225. doi: 10.1016/j.carbpol.2018.01.029. Epub 2018 Jan 11.</t>
  </si>
  <si>
    <t>Zhao L</t>
  </si>
  <si>
    <t>Carbohydr Polym</t>
  </si>
  <si>
    <t>10.1016/j.carbpol.2018.01.029</t>
  </si>
  <si>
    <t>Pepsin in saliva as a diagnostic biomarker in laryngopharyngeal reflux: a meta-analysis</t>
  </si>
  <si>
    <t>Wang J, Zhao Y, Ren J, Xu Y.</t>
  </si>
  <si>
    <t>Eur Arch Otorhinolaryngol. 2018 Mar;275(3):671-678. doi: 10.1007/s00405-017-4845-8. Epub 2017 Dec 13.</t>
  </si>
  <si>
    <t>Wang J</t>
  </si>
  <si>
    <t>10.1007/s00405-017-4845-8</t>
  </si>
  <si>
    <t>Association Between Pepsin in the Saliva and the Subjective Symptoms in Patients With Laryngopharyngeal Reflux</t>
  </si>
  <si>
    <t>Jung AR, Kwon OE, Park JM, Dong SH, Jung SY, Lee YC, Eun YG.</t>
  </si>
  <si>
    <t>J Voice. 2019 Mar;33(2):150-154. doi: 10.1016/j.jvoice.2017.10.015. Epub 2017 Nov 24.</t>
  </si>
  <si>
    <t>Jung AR</t>
  </si>
  <si>
    <t>10.1016/j.jvoice.2017.10.015</t>
  </si>
  <si>
    <t>The diagnostic value of pepsin detection in saliva for gastro-esophageal reflux disease: a preliminary study from China</t>
  </si>
  <si>
    <t>Du X, Wang F, Hu Z, Wu J, Wang Z, Yan C, Zhang C, Tang J.</t>
  </si>
  <si>
    <t>BMC Gastroenterol. 2017 Oct 17;17(1):107. doi: 10.1186/s12876-017-0667-9.</t>
  </si>
  <si>
    <t>Du X</t>
  </si>
  <si>
    <t>BMC Gastroenterol</t>
  </si>
  <si>
    <t>PMC5645897</t>
  </si>
  <si>
    <t>10.1186/s12876-017-0667-9</t>
  </si>
  <si>
    <t>Role of Pepsin and Oropharyngeal pH-Monitoring to Assess the Postoperative Outcome of Patients with Laryngopharyngeal Reflux: Results of a Pilot Trial</t>
  </si>
  <si>
    <t>Weitzendorfer M, Pfandner R, Antoniou SA, Langsteger W, Witzel K, Emmanuel K, Koch OO.</t>
  </si>
  <si>
    <t>J Laparoendosc Adv Surg Tech A. 2017 Sep;27(9):937-943. doi: 10.1089/lap.2017.0360. Epub 2017 Jul 21.</t>
  </si>
  <si>
    <t>J Laparoendosc Adv Surg Tech A</t>
  </si>
  <si>
    <t>10.1089/lap.2017.0360</t>
  </si>
  <si>
    <t>Salivary Pepsin Test: Useful and simple tool for the laryngopharyngeal reflux diagnosis</t>
  </si>
  <si>
    <t>Barona-Lleó L, Duval C, Barona-de Guzmán R.</t>
  </si>
  <si>
    <t>Acta Otorrinolaringol Esp (Engl Ed). 2018 Mar-Apr;69(2):80-85. doi: 10.1016/j.otorri.2017.03.001. Epub 2017 May 15.</t>
  </si>
  <si>
    <t>Barona-Lleó L</t>
  </si>
  <si>
    <t>Acta Otorrinolaringol Esp (Engl Ed)</t>
  </si>
  <si>
    <t>10.1016/j.otorri.2017.03.001</t>
  </si>
  <si>
    <t>Pepsin in saliva as a biomarker for oropharyngeal reflux compared with 24-hour esophageal impedance/pH monitoring in pediatric patients</t>
  </si>
  <si>
    <t>Fortunato JE, D'Agostino RB Jr, Lively MO.</t>
  </si>
  <si>
    <t>Neurogastroenterol Motil. 2017 Feb;29(2). doi: 10.1111/nmo.12936. Epub 2016 Sep 7.</t>
  </si>
  <si>
    <t>Fortunato JE</t>
  </si>
  <si>
    <t>Neurogastroenterol Motil</t>
  </si>
  <si>
    <t>10.1111/nmo.12936</t>
  </si>
  <si>
    <t>Salivary Pepsin Lacks Sensitivity as a Diagnostic Tool to Evaluate Extraesophageal Reflux Disease</t>
  </si>
  <si>
    <t>Dy F, Amirault J, Mitchell PD, Rosen R.</t>
  </si>
  <si>
    <t>J Pediatr. 2016 Oct;177:53-58. doi: 10.1016/j.jpeds.2016.06.033. Epub 2016 Jul 21.</t>
  </si>
  <si>
    <t>Dy F</t>
  </si>
  <si>
    <t>J Pediatr</t>
  </si>
  <si>
    <t>PMC5037022</t>
  </si>
  <si>
    <t>NIHMS805245</t>
  </si>
  <si>
    <t>10.1016/j.jpeds.2016.06.033</t>
  </si>
  <si>
    <t>Optimal timing of saliva collection to detect pepsin in patients with laryngopharyngeal reflux</t>
  </si>
  <si>
    <t>Na SY, Kwon OE, Lee YC, Eun YG.</t>
  </si>
  <si>
    <t>Laryngoscope. 2016 Dec;126(12):2770-2773. doi: 10.1002/lary.26018. Epub 2016 Apr 14.</t>
  </si>
  <si>
    <t>Na SY</t>
  </si>
  <si>
    <t>10.1002/lary.26018</t>
  </si>
  <si>
    <t>Esophageal testing: What we have so far</t>
  </si>
  <si>
    <t>de Bortoli N, Martinucci I, Bertani L, Russo S, Franchi R, Furnari M, Tolone S, Bodini G, Bolognesi V, Bellini M, Savarino V, Marchi S, Savarino EV.</t>
  </si>
  <si>
    <t>World J Gastrointest Pathophysiol. 2016 Feb 15;7(1):72-85. doi: 10.4291/wjgp.v7.i1.72.</t>
  </si>
  <si>
    <t>de Bortoli N</t>
  </si>
  <si>
    <t>World J Gastrointest Pathophysiol</t>
  </si>
  <si>
    <t>PMC4753191</t>
  </si>
  <si>
    <t>10.4291/wjgp.v7.i1.72</t>
  </si>
  <si>
    <t>Abilities of Oropharyngeal pH Tests and Salivary Pepsin Analysis to Discriminate Between Asymptomatic Volunteers and Subjects With Symptoms of Laryngeal Irritation</t>
  </si>
  <si>
    <t>Yadlapati R, Adkins C, Jaiyeola DM, Lidder AK, Gawron AJ, Tan BK, Shabeeb N, Price CP, Agrawal N, Ellenbogen M, Smith SS, Bove M, Pandolfino JE.</t>
  </si>
  <si>
    <t>Clin Gastroenterol Hepatol. 2016 Apr;14(4):535-542.e2. doi: 10.1016/j.cgh.2015.11.017. Epub 2015 Dec 9.</t>
  </si>
  <si>
    <t>Clin Gastroenterol Hepatol</t>
  </si>
  <si>
    <t>PMC4799733</t>
  </si>
  <si>
    <t>NIHMS743870</t>
  </si>
  <si>
    <t>10.1016/j.cgh.2015.11.017</t>
  </si>
  <si>
    <t>Detecting laryngopharyngeal reflux in patients with upper airways symptoms: Symptoms, signs or salivary pepsin?</t>
  </si>
  <si>
    <t>Spyridoulias A, Lillie S, Vyas A, Fowler SJ.</t>
  </si>
  <si>
    <t>Respir Med. 2015 Aug;109(8):963-9. doi: 10.1016/j.rmed.2015.05.019. Epub 2015 May 22.</t>
  </si>
  <si>
    <t>Spyridoulias A</t>
  </si>
  <si>
    <t>Respir Med</t>
  </si>
  <si>
    <t>10.1016/j.rmed.2015.05.019</t>
  </si>
  <si>
    <t>The ontogeny of saliva secretion in infants and esophagoprotection</t>
  </si>
  <si>
    <t>Collares EF, Fernandes MI.</t>
  </si>
  <si>
    <t>Arq Gastroenterol. 2015 Apr-Jun;52(2):156-60. doi: 10.1590/S0004-28032015000200016.</t>
  </si>
  <si>
    <t>Collares EF</t>
  </si>
  <si>
    <t>Arq Gastroenterol</t>
  </si>
  <si>
    <t>10.1590/S0004-28032015000200016</t>
  </si>
  <si>
    <t>Higher levels of total pepsin and bile acids in the saliva as a possible risk factor for early laryngeal cancer</t>
  </si>
  <si>
    <t>Sereg-Bahar M, Jerin A, Hocevar-Boltezar I.</t>
  </si>
  <si>
    <t>Radiol Oncol. 2015 Mar 3;49(1):59-64. doi: 10.2478/raon-2014-0020. eCollection 2015 Mar.</t>
  </si>
  <si>
    <t>Sereg-Bahar M</t>
  </si>
  <si>
    <t>Radiol Oncol</t>
  </si>
  <si>
    <t>PMC4362607</t>
  </si>
  <si>
    <t>10.2478/raon-2014-0020</t>
  </si>
  <si>
    <t>Role of saliva in esophageal defense: implications in patients with nonerosive reflux disease</t>
  </si>
  <si>
    <t>Yandrapu H, Marcinkiewicz M, Poplawski C, Han K, Zbroch T, Goldin G, Sarosiek I, Namiot Z, Sarosiek J.</t>
  </si>
  <si>
    <t>Am J Med Sci. 2015 May;349(5):385-91. doi: 10.1097/MAJ.0000000000000443.</t>
  </si>
  <si>
    <t>Yandrapu H</t>
  </si>
  <si>
    <t>Am J Med Sci</t>
  </si>
  <si>
    <t>PMC4418785</t>
  </si>
  <si>
    <t>10.1097/MAJ.0000000000000443</t>
  </si>
  <si>
    <t>Immunoserologic pepsin detection in the saliva as a non-invasive rapid diagnostic test for laryngopharyngeal reflux</t>
  </si>
  <si>
    <t>Ocak E, Kubat G, Yorulmaz İ.</t>
  </si>
  <si>
    <t>Balkan Med J. 2015 Jan;32(1):46-50. doi: 10.5152/balkanmedj.2015.15824. Epub 2015 Jan 1.</t>
  </si>
  <si>
    <t>Ocak E</t>
  </si>
  <si>
    <t>Balkan Med J</t>
  </si>
  <si>
    <t>PMC4342137</t>
  </si>
  <si>
    <t>10.5152/balkanmedj.2015.15824</t>
  </si>
  <si>
    <t>Pepsin and bile acids in saliva in patients with laryngopharyngeal reflux - a prospective comparative study</t>
  </si>
  <si>
    <t>Sereg-Bahar M, Jerin A, Jansa R, Stabuc B, Hocevar-Boltezar I.</t>
  </si>
  <si>
    <t>Clin Otolaryngol. 2015 Jun;40(3):234-9. doi: 10.1111/coa.12358.</t>
  </si>
  <si>
    <t>10.1111/coa.12358</t>
  </si>
  <si>
    <t>Pepsin in saliva for the diagnosis of gastro-oesophageal reflux disease</t>
  </si>
  <si>
    <t>Hayat JO, Gabieta-Somnez S, Yazaki E, Kang JY, Woodcock A, Dettmar P, Mabary J, Knowles CH, Sifrim D.</t>
  </si>
  <si>
    <t>Gut. 2015 Mar;64(3):373-80. doi: 10.1136/gutjnl-2014-307049. Epub 2014 May 7.</t>
  </si>
  <si>
    <t>Hayat JO</t>
  </si>
  <si>
    <t>Gut</t>
  </si>
  <si>
    <t>10.1136/gutjnl-2014-307049</t>
  </si>
  <si>
    <t>Salivary bicarbonate as a major factor in the prevention of upper esophageal mucosal injury in gastroesophageal reflux disease</t>
  </si>
  <si>
    <t>Skoczylas T, Yandrapu H, Poplawski C, Asadi M, Wallner G, Sarosiek J.</t>
  </si>
  <si>
    <t>Dig Dis Sci. 2014 Oct;59(10):2411-6. doi: 10.1007/s10620-014-3099-1. Epub 2014 Mar 9.</t>
  </si>
  <si>
    <t>Skoczylas T</t>
  </si>
  <si>
    <t>Dig Dis Sci</t>
  </si>
  <si>
    <t>10.1007/s10620-014-3099-1</t>
  </si>
  <si>
    <t>Objective detection of esophagopharyngeal reflux in patients with hoarseness and endoscopic signs of laryngeal inflammation</t>
  </si>
  <si>
    <t>Hayat JO, Yazaki E, Moore AT, Hicklin L, Dettmar P, Kang JY, Sifrim D.</t>
  </si>
  <si>
    <t>J Clin Gastroenterol. 2014 Apr;48(4):318-27. doi: 10.1097/MCG.0000000000000011.</t>
  </si>
  <si>
    <t>10.1097/MCG.0000000000000011</t>
  </si>
  <si>
    <t>Extra-esophageal reflux, NOSE score, and sleep quality in an adult clinic population</t>
  </si>
  <si>
    <t>Laohasiriwong S, Johnston N, Woodson BT.</t>
  </si>
  <si>
    <t>Laryngoscope. 2013 Dec;123(12):3233-8. doi: 10.1002/lary.24236. Epub 2013 Jul 22.</t>
  </si>
  <si>
    <t>Laohasiriwong S</t>
  </si>
  <si>
    <t>10.1002/lary.24236</t>
  </si>
  <si>
    <t>Gastro-oesophageal reflux and gastric aspiration in idiopathic pulmonary fibrosis patients</t>
  </si>
  <si>
    <t>Savarino E, Carbone R, Marabotto E, Furnari M, Sconfienza L, Ghio M, Zentilin P, Savarino V.</t>
  </si>
  <si>
    <t>Eur Respir J. 2013 Nov;42(5):1322-31. doi: 10.1183/09031936.00101212. Epub 2013 Mar 7.</t>
  </si>
  <si>
    <t>Savarino E</t>
  </si>
  <si>
    <t>Eur Respir J</t>
  </si>
  <si>
    <t>10.1183/09031936.00101212</t>
  </si>
  <si>
    <t>Analysis of saliva pepsin level in patients with tracheoesophageal fistula and voice prosthesis complications</t>
  </si>
  <si>
    <t>Hadzibegović AD, Danić D, Prgomet D, Tićac R, Kozmar A.</t>
  </si>
  <si>
    <t>Coll Antropol. 2012 Nov;36 Suppl 2:93-7.</t>
  </si>
  <si>
    <t>Hadzibegović AD</t>
  </si>
  <si>
    <t>Coll Antropol</t>
  </si>
  <si>
    <t>Significance of the pepsin from the saliva in the diagnosis and treatment of laryngopharyngeal reflux disease</t>
  </si>
  <si>
    <t>Birtić D, Vceva A, Kotromanović Z, Zubcić Z, Mihalj H, Jovanović S.</t>
  </si>
  <si>
    <t>Coll Antropol. 2012 Nov;36 Suppl 2:83-6.</t>
  </si>
  <si>
    <t>Birtić D</t>
  </si>
  <si>
    <t>Rapid salivary pepsin test: blinded assessment of test performance in gastroesophageal reflux disease</t>
  </si>
  <si>
    <t>Saritas Yuksel E, Hong SK, Strugala V, Slaughter JC, Goutte M, Garrett CG, Dettmar PW, Vaezi MF.</t>
  </si>
  <si>
    <t>Laryngoscope. 2012 Jun;122(6):1312-6. doi: 10.1002/lary.23252. Epub 2012 Mar 23.</t>
  </si>
  <si>
    <t>Saritas Yuksel E</t>
  </si>
  <si>
    <t>10.1002/lary.23252</t>
  </si>
  <si>
    <t>Reflux aspiration in children with neurodisability--a significant problem, but can we measure it?</t>
  </si>
  <si>
    <t>Trinick R, Johnston N, Dalzell AM, McNamara PS.</t>
  </si>
  <si>
    <t>J Pediatr Surg. 2012 Feb;47(2):291-8. doi: 10.1016/j.jpedsurg.2011.11.019.</t>
  </si>
  <si>
    <t>Trinick R</t>
  </si>
  <si>
    <t>J Pediatr Surg</t>
  </si>
  <si>
    <t>10.1016/j.jpedsurg.2011.11.019</t>
  </si>
  <si>
    <t>Reflux revisited: advancing the role of pepsin</t>
  </si>
  <si>
    <t>Bardhan KD, Strugala V, Dettmar PW.</t>
  </si>
  <si>
    <t>Int J Otolaryngol. 2012;2012:646901. doi: 10.1155/2012/646901. Epub 2011 Nov 10.</t>
  </si>
  <si>
    <t>Bardhan KD</t>
  </si>
  <si>
    <t>Int J Otolaryngol</t>
  </si>
  <si>
    <t>PMC3216344</t>
  </si>
  <si>
    <t>10.1155/2012/646901</t>
  </si>
  <si>
    <t>Gastroesophageal reflux disease and tooth erosion</t>
  </si>
  <si>
    <t>Ranjitkar S, Kaidonis JA, Smales RJ.</t>
  </si>
  <si>
    <t>Int J Dent. 2012;2012:479850. doi: 10.1155/2012/479850. Epub 2011 Dec 12.</t>
  </si>
  <si>
    <t>Ranjitkar S</t>
  </si>
  <si>
    <t>Int J Dent</t>
  </si>
  <si>
    <t>PMC3238367</t>
  </si>
  <si>
    <t>10.1155/2012/479850</t>
  </si>
  <si>
    <t>Pepsin as a marker of extraesophageal reflux</t>
  </si>
  <si>
    <t>Ann Otol Rhinol Laryngol. 2010 Mar;119(3):203-8. doi: 10.1177/000348941011900310.</t>
  </si>
  <si>
    <t>10.1177/000348941011900310</t>
  </si>
  <si>
    <t>Pepsin detection in the sputum/saliva for the diagnosis of gastroesophageal reflux disease in patients with clinically suspected atypical gastroesophageal reflux disease symptoms</t>
  </si>
  <si>
    <t>Kim TH, Lee KJ, Yeo M, Kim DK, Cho SW.</t>
  </si>
  <si>
    <t>Digestion. 2008;77(3-4):201-6. doi: 10.1159/000143795. Epub 2008 Jul 10.</t>
  </si>
  <si>
    <t>Kim TH</t>
  </si>
  <si>
    <t>Digestion</t>
  </si>
  <si>
    <t>10.1159/000143795</t>
  </si>
  <si>
    <t>Is pepsin detected in the saliva of patients who experience pharyngeal reflux?</t>
  </si>
  <si>
    <t>Printza A, Speletas M, Triaridis S, Wilson J.</t>
  </si>
  <si>
    <t>Hippokratia. 2007 Jul;11(3):145-9.</t>
  </si>
  <si>
    <t>Printza A</t>
  </si>
  <si>
    <t>Hippokratia</t>
  </si>
  <si>
    <t>PMC2658799</t>
  </si>
  <si>
    <t>Significant enhancement of esophageal pre-epithelial defense by tegaserod: implications for an esophagoprotective effect</t>
  </si>
  <si>
    <t>Majewski M, Jaworski T, Sarosiek I, Sostarich S, Roeser K, Edlavitch SA, Kralstein J, Wallner G, McCallum RW, Sarosiek J.</t>
  </si>
  <si>
    <t>Clin Gastroenterol Hepatol. 2007 Apr;5(4):430-8. doi: 10.1016/j.cgh.2007.01.002.</t>
  </si>
  <si>
    <t>Majewski M</t>
  </si>
  <si>
    <t>10.1016/j.cgh.2007.01.002</t>
  </si>
  <si>
    <t>Comparison of a salivary/sputum pepsin assay with 24-hour esophageal pH monitoring for detection of gastric reflux into the proximal esophagus, oropharynx, and lung</t>
  </si>
  <si>
    <t>Potluri S, Friedenberg F, Parkman HP, Chang A, MacNeal R, Manus C, Bromer MQ, Malik A, Fisher RS, Nugent T, Thangada VK, Kueppers F, Miller LS.</t>
  </si>
  <si>
    <t>Dig Dis Sci. 2003 Sep;48(9):1813-7. doi: 10.1023/a:1025467600662.</t>
  </si>
  <si>
    <t>Potluri S</t>
  </si>
  <si>
    <t>10.1023/a:1025467600662</t>
  </si>
  <si>
    <t>Impairment of deglutition reflex by acid-induced esophageal mucosal injury</t>
  </si>
  <si>
    <t>White RJ, Morris GP, Paterson WG.</t>
  </si>
  <si>
    <t>Dig Dis Sci. 2001 Apr;46(4):802-7. doi: 10.1023/a:1010704501868.</t>
  </si>
  <si>
    <t>White RJ</t>
  </si>
  <si>
    <t>10.1023/a:1010704501868</t>
  </si>
  <si>
    <t>Mechanisms of oesophageal mucosal defence</t>
  </si>
  <si>
    <t>Sarosiek J, McCallum RW.</t>
  </si>
  <si>
    <t>Baillieres Best Pract Res Clin Gastroenterol. 2000 Oct;14(5):701-17. doi: 10.1053/bega.2000.0119.</t>
  </si>
  <si>
    <t>Sarosiek J</t>
  </si>
  <si>
    <t>Baillieres Best Pract Res Clin Gastroenterol</t>
  </si>
  <si>
    <t>10.1053/bega.2000.0119</t>
  </si>
  <si>
    <t>Salivary and gastric epidermal growth factor in patients with Zollinger-Ellison syndrome: its protective potential</t>
  </si>
  <si>
    <t>Sarosiek J, Jensen RT, Maton PN, Peura DA, Harlow D, Feng T, McCallum RW, Pisegna JR.</t>
  </si>
  <si>
    <t>Am J Gastroenterol. 2000 May;95(5):1158-65. doi: 10.1111/j.1572-0241.2000.02003.x.</t>
  </si>
  <si>
    <t>Am J Gastroenterol</t>
  </si>
  <si>
    <t>10.1111/j.1572-0241.2000.02003.x</t>
  </si>
  <si>
    <t>Do we know the cause of reflux disease?</t>
  </si>
  <si>
    <t>Richter J.</t>
  </si>
  <si>
    <t>Eur J Gastroenterol Hepatol. 1999 Jun;11 Suppl 1:S3-9.</t>
  </si>
  <si>
    <t>Richter J</t>
  </si>
  <si>
    <t>Eur J Gastroenterol Hepatol</t>
  </si>
  <si>
    <t>Modulatory effect of esophageal intraluminal mechanical and chemical stressors on salivary prostaglandin E2 in humans</t>
  </si>
  <si>
    <t>Namiot Z, Yu ZJ, Piascik R, Hetzel DP, McCallum RW, Sarosiek J.</t>
  </si>
  <si>
    <t>Am J Med Sci. 1997 Feb;313(2):90-8. doi: 10.1097/00000441-199702000-00004.</t>
  </si>
  <si>
    <t>Namiot Z</t>
  </si>
  <si>
    <t>10.1097/00000441-199702000-00004</t>
  </si>
  <si>
    <t>The pathophysiology of gastro-oesophageal reflux disease: an overview</t>
  </si>
  <si>
    <t>Galmiche JP, Janssens J.</t>
  </si>
  <si>
    <t>Scand J Gastroenterol Suppl. 1995;211:7-18. doi: 10.3109/00365529509090286.</t>
  </si>
  <si>
    <t>Galmiche JP</t>
  </si>
  <si>
    <t>Scand J Gastroenterol Suppl</t>
  </si>
  <si>
    <t>10.3109/00365529509090286</t>
  </si>
  <si>
    <t>Interrelationship between esophageal challenge with mechanical and chemical stimuli and salivary protective mechanisms</t>
  </si>
  <si>
    <t>Namiot Z, Rourk RM, Piascik R, Hetzel DP, Sarosiek J, McCallum RW.</t>
  </si>
  <si>
    <t>Am J Gastroenterol. 1994 Apr;89(4):581-7.</t>
  </si>
  <si>
    <t>Impairment of salivary epidermal growth factor secretory response to esophageal mechanical and chemical stimulation in patients with reflux esophagitis</t>
  </si>
  <si>
    <t>Rourk RM, Namiot Z, Sarosiek J, Yu Z, McCallum RW.</t>
  </si>
  <si>
    <t>Am J Gastroenterol. 1994 Feb;89(2):237-44.</t>
  </si>
  <si>
    <t>Rourk RM</t>
  </si>
  <si>
    <t>Pathophysiology and treatment of gastro-oesophageal reflux disease</t>
  </si>
  <si>
    <t>Vantrappen G, Janssens J.</t>
  </si>
  <si>
    <t>Scand J Gastroenterol Suppl. 1989;165:7-12; discussion 27-8. doi: 10.3109/00365528909091225.</t>
  </si>
  <si>
    <t>Vantrappen G</t>
  </si>
  <si>
    <t>10.3109/00365528909091225</t>
  </si>
  <si>
    <t>10.1136/thx.2004.036426</t>
  </si>
  <si>
    <t>PMC1747219</t>
  </si>
  <si>
    <t>Thorax</t>
  </si>
  <si>
    <t>Ward C</t>
  </si>
  <si>
    <t>Thorax. 2005 Oct;60(10):872-4. doi: 10.1136/thx.2004.036426. Epub 2005 Jul 29.</t>
  </si>
  <si>
    <t>Ward C, Forrest IA, Brownlee IA, Johnson GE, Murphy DM, Pearson JP, Dark JH, Corris PA.</t>
  </si>
  <si>
    <t>Pepsin like activity in bronchoalveolar lavage fluid is suggestive of gastric aspiration in lung allografts</t>
  </si>
  <si>
    <t>10.1016/j.jpedsurg.2005.11.002</t>
  </si>
  <si>
    <t>Farrell S</t>
  </si>
  <si>
    <t>J Pediatr Surg. 2006 Feb;41(2):289-93. doi: 10.1016/j.jpedsurg.2005.11.002.</t>
  </si>
  <si>
    <t>Farrell S, McMaster C, Gibson D, Shields MD, McCallion WA.</t>
  </si>
  <si>
    <t>Pepsin in bronchoalveolar lavage fluid: a specific and sensitive method of diagnosing gastro-oesophageal reflux-related pulmonary aspiration</t>
  </si>
  <si>
    <t>10.1183/09031936.00064807</t>
  </si>
  <si>
    <t>Blondeau K</t>
  </si>
  <si>
    <t>Eur Respir J. 2008 Apr;31(4):707-13. doi: 10.1183/09031936.00064807. Epub 2007 Dec 5.</t>
  </si>
  <si>
    <t>Blondeau K, Mertens V, Vanaudenaerde BA, Verleden GM, Van Raemdonck DE, Sifrim D, Dupont LJ.</t>
  </si>
  <si>
    <t>Gastro-oesophageal reflux and gastric aspiration in lung transplant patients with or without chronic rejection</t>
  </si>
  <si>
    <t>10.1016/j.healun.2008.05.022</t>
  </si>
  <si>
    <t>J Heart Lung Transplant</t>
  </si>
  <si>
    <t>Vos R</t>
  </si>
  <si>
    <t>J Heart Lung Transplant. 2008 Aug;27(8):843-9. doi: 10.1016/j.healun.2008.05.022.</t>
  </si>
  <si>
    <t>Vos R, Blondeau K, Vanaudenaerde BM, Mertens V, Van Raemdonck DE, Sifrim D, Dupont LJ, Verleden GM.</t>
  </si>
  <si>
    <t>Airway colonization and gastric aspiration after lung transplantation: do birds of a feather flock together?</t>
  </si>
  <si>
    <t>10.1136/thx.2007.082719</t>
  </si>
  <si>
    <t>Sweet MP</t>
  </si>
  <si>
    <t>Thorax. 2009 Feb;64(2):167-73. doi: 10.1136/thx.2007.082719.</t>
  </si>
  <si>
    <t>Sweet MP, Patti MG, Hoopes C, Hays SR, Golden JA.</t>
  </si>
  <si>
    <t>Gastro-oesophageal reflux and aspiration in patients with advanced lung disease</t>
  </si>
  <si>
    <t>10.1007/s10620-009-0725-4</t>
  </si>
  <si>
    <t>Mertens V</t>
  </si>
  <si>
    <t>Dig Dis Sci. 2009 May;54(5):972-9. doi: 10.1007/s10620-009-0725-4. Epub 2009 Feb 25.</t>
  </si>
  <si>
    <t>Mertens V, Blondeau K, Pauwels A, Farre R, Vanaudenaerde B, Vos R, Verleden G, Van Raemdonck DE, Dupont LJ, Sifrim D.</t>
  </si>
  <si>
    <t>Azithromycin reduces gastroesophageal reflux and aspiration in lung transplant recipients</t>
  </si>
  <si>
    <t>10.1111/j.1399-0012.2010.01243.x</t>
  </si>
  <si>
    <t>NIHMS279582</t>
  </si>
  <si>
    <t>PMC3066066</t>
  </si>
  <si>
    <t>Clin Transplant</t>
  </si>
  <si>
    <t>Davis CS</t>
  </si>
  <si>
    <t>Clin Transplant. 2010 May-Jun;24(3):E54-61. doi: 10.1111/j.1399-0012.2010.01243.x. Epub 2010 Mar 19.</t>
  </si>
  <si>
    <t>Davis CS, Gagermeier J, Dilling D, Alex C, Lowery E, Kovacs EJ, Love RB, Fisichella PM.</t>
  </si>
  <si>
    <t>A review of the potential applications and controversies of non-invasive testing for biomarkers of aspiration in the lung transplant population</t>
  </si>
  <si>
    <t>10.1159/000292650</t>
  </si>
  <si>
    <t>Pathobiology</t>
  </si>
  <si>
    <t>Li Q</t>
  </si>
  <si>
    <t>Pathobiology. 2010;77(3):163-8. doi: 10.1159/000292650. Epub 2010 May 28.</t>
  </si>
  <si>
    <t>Li Q, Kong L, Zhang S, Zhong Z, Liu X, Wang J, Kang J.</t>
  </si>
  <si>
    <t>A novel external esophageal perfusion model for reflux-associated respiratory symptoms</t>
  </si>
  <si>
    <t>10.1136/thx.2009.130914</t>
  </si>
  <si>
    <t>McNally P</t>
  </si>
  <si>
    <t>Thorax. 2011 Feb;66(2):140-3. doi: 10.1136/thx.2009.130914. Epub 2010 Dec 15.</t>
  </si>
  <si>
    <t>McNally P, Ervine E, Shields MD, Dimitrov BD, El Nazir B, Taggart CC, Greene CM, McElvaney NG, Greally P.</t>
  </si>
  <si>
    <t>High concentrations of pepsin in bronchoalveolar lavage fluid from children with cystic fibrosis are associated with high interleukin-8 concentrations</t>
  </si>
  <si>
    <t>10.1016/j.surg.2011.07.053</t>
  </si>
  <si>
    <t>NIHMS471269</t>
  </si>
  <si>
    <t>PMC3694415</t>
  </si>
  <si>
    <t>Surgery</t>
  </si>
  <si>
    <t>Fisichella PM</t>
  </si>
  <si>
    <t>Surgery. 2011 Oct;150(4):598-606. doi: 10.1016/j.surg.2011.07.053.</t>
  </si>
  <si>
    <t>Fisichella PM, Davis CS, Lundberg PW, Lowery E, Burnham EL, Alex CG, Ramirez L, Pelletiere K, Love RB, Kuo PC, Kovacs EJ.</t>
  </si>
  <si>
    <t>The protective role of laparoscopic antireflux surgery against aspiration of pepsin after lung transplantation</t>
  </si>
  <si>
    <t>10.1016/j.healun.2012.12.008</t>
  </si>
  <si>
    <t>Parikh S</t>
  </si>
  <si>
    <t>J Heart Lung Transplant. 2013 Apr;32(4):418-23. doi: 10.1016/j.healun.2012.12.008. Epub 2013 Feb 4.</t>
  </si>
  <si>
    <t>Parikh S, Brownlee IA, Robertson AG, Manning NT, Johnson GE, Brodlie M, Corris PA, Ward C, Pearson JP.</t>
  </si>
  <si>
    <t>Are the enzymatic methods currently being used to measure bronchoalveolar lavage bile salt levels fit for purpose?</t>
  </si>
  <si>
    <t>PMC3687886</t>
  </si>
  <si>
    <t>J Res Med Sci</t>
  </si>
  <si>
    <t>Aliannejad R</t>
  </si>
  <si>
    <t>J Res Med Sci. 2012 Aug;17(8):777-81.</t>
  </si>
  <si>
    <t>Aliannejad R, Hashemi-Bajgani SM, Karbasi A, Jafari M, Aslani J, Salehi M, Ghanei M.</t>
  </si>
  <si>
    <t>GERD related micro-aspiration in chronic mustard-induced pulmonary disorder</t>
  </si>
  <si>
    <t>10.1016/j.jss.2013.06.011</t>
  </si>
  <si>
    <t>NIHMS558684</t>
  </si>
  <si>
    <t>PMC4306555</t>
  </si>
  <si>
    <t>J Surg Res</t>
  </si>
  <si>
    <t>J Surg Res. 2013 Dec;185(2):e101-8. doi: 10.1016/j.jss.2013.06.011. Epub 2013 Jun 29.</t>
  </si>
  <si>
    <t>Davis CS, Mendez BM, Flint DV, Pelletiere K, Lowery E, Ramirez L, Love RB, Kovacs EJ, Fisichella PM.</t>
  </si>
  <si>
    <t>Pepsin concentrations are elevated in the bronchoalveolar lavage fluid of patients with idiopathic pulmonary fibrosis after lung transplantation</t>
  </si>
  <si>
    <t>10.1001/jamaoto.2013.4448</t>
  </si>
  <si>
    <t>NIHMS759598</t>
  </si>
  <si>
    <t>PMC4764882</t>
  </si>
  <si>
    <t>JAMA Otolaryngol Head Neck Surg</t>
  </si>
  <si>
    <t>Kelly EA</t>
  </si>
  <si>
    <t>JAMA Otolaryngol Head Neck Surg. 2013 Oct;139(10):996-1001. doi: 10.1001/jamaoto.2013.4448.</t>
  </si>
  <si>
    <t>Kelly EA, Parakininkas DE, Werlin SL, Southern JF, Johnston N, Kerschner JE.</t>
  </si>
  <si>
    <t>Prevalence of pediatric aspiration-associated extraesophageal reflux disease</t>
  </si>
  <si>
    <t>10.1097/SLA.0b013e3182a6589b</t>
  </si>
  <si>
    <t>Ann Surg</t>
  </si>
  <si>
    <t>Griffin SM</t>
  </si>
  <si>
    <t>Ann Surg. 2013 Nov;258(5):705-11; discussion 711-2. doi: 10.1097/SLA.0b013e3182a6589b.</t>
  </si>
  <si>
    <t>Griffin SM, Robertson AG, Bredenoord AJ, Brownlee IA, Stovold R, Brodlie M, Forrest I, Dark JH, Pearson JP, Ward C.</t>
  </si>
  <si>
    <t>Aspiration and allograft injury secondary to gastroesophageal reflux occur in the immediate post-lung transplantation period (prospective clinical trial)</t>
  </si>
  <si>
    <t>Iran J Allergy Asthma Immunol</t>
  </si>
  <si>
    <t>Samareh Fekri M</t>
  </si>
  <si>
    <t>Iran J Allergy Asthma Immunol. 2014 Feb;13(1):40-6.</t>
  </si>
  <si>
    <t>Samareh Fekri M, Poursalehi HR, Najafipour H, Shahouzahi B, Bazargan Harandi N.</t>
  </si>
  <si>
    <t>Chronic aspiration of gastric and duodenal contents and their effects on inflammatory cytokine production in respiratory system of rats</t>
  </si>
  <si>
    <t>10.1007/s00464-013-3388-3</t>
  </si>
  <si>
    <t>NIHMS558688</t>
  </si>
  <si>
    <t>PMC6607894</t>
  </si>
  <si>
    <t>Surg Endosc</t>
  </si>
  <si>
    <t>Reder NP</t>
  </si>
  <si>
    <t>Surg Endosc. 2014 Jun;28(6):1794-800. doi: 10.1007/s00464-013-3388-3. Epub 2014 Jan 11.</t>
  </si>
  <si>
    <t>Reder NP, Davis CS, Kovacs EJ, Fisichella PM.</t>
  </si>
  <si>
    <t>The diagnostic value of gastroesophageal reflux disease (GERD) symptoms and detection of pepsin and bile acids in bronchoalveolar lavage fluid and exhaled breath condensate for identifying lung transplantation patients with GERD-induced aspiration</t>
  </si>
  <si>
    <t>10.1586/17476348.2015.1060858</t>
  </si>
  <si>
    <t>Expert Rev Respir Med</t>
  </si>
  <si>
    <t>Meyer KC</t>
  </si>
  <si>
    <t>Expert Rev Respir Med. 2015 Aug;9(4):383-5. doi: 10.1586/17476348.2015.1060858. Epub 2015 Jun 23.</t>
  </si>
  <si>
    <t>Meyer KC.</t>
  </si>
  <si>
    <t>Gastroesophageal reflux and lung disease</t>
  </si>
  <si>
    <t>10.1097/MPG.0000000000001092</t>
  </si>
  <si>
    <t>NIHMS746595</t>
  </si>
  <si>
    <t>PMC4917472</t>
  </si>
  <si>
    <t>J Pediatr Gastroenterol Nutr</t>
  </si>
  <si>
    <t>Duncan DR</t>
  </si>
  <si>
    <t>J Pediatr Gastroenterol Nutr. 2016 Aug;63(2):210-7. doi: 10.1097/MPG.0000000000001092.</t>
  </si>
  <si>
    <t>Duncan DR, Amirault J, Johnston N, Mitchell P, Larson K, Rosen RL.</t>
  </si>
  <si>
    <t>Gastroesophageal Reflux Burden, Even in Children That Aspirate, Does Not Increase Pediatric Hospitalization</t>
  </si>
  <si>
    <t>10.1155/2016/9480843</t>
  </si>
  <si>
    <t>PMC4969502</t>
  </si>
  <si>
    <t>Can Respir J</t>
  </si>
  <si>
    <t>Abdallah AF</t>
  </si>
  <si>
    <t>Can Respir J. 2016;2016:9480843. doi: 10.1155/2016/9480843. Epub 2016 Jul 19.</t>
  </si>
  <si>
    <t>Abdallah AF, El-Desoky T, Fathi K, Elkashef WF, Zaki A.</t>
  </si>
  <si>
    <t>Clinical Utility of Bronchoalveolar Lavage Pepsin in Diagnosis of Gastroesophageal Reflux among Wheezy Infants</t>
  </si>
  <si>
    <t>10.1016/j.rmed.2018.08.011</t>
  </si>
  <si>
    <t>Sacco O</t>
  </si>
  <si>
    <t>Respir Med. 2018 Oct;143:42-47. doi: 10.1016/j.rmed.2018.08.011. Epub 2018 Aug 28.</t>
  </si>
  <si>
    <t>Sacco O, Silvestri M, Ghezzi M, Capizzi A, Rossi GA.</t>
  </si>
  <si>
    <t>Airway inflammation and injury in children with prevalent weakly acidic gastroesophageal refluxes</t>
  </si>
  <si>
    <t>10.1002/ppul.25450</t>
  </si>
  <si>
    <t>NIHMS1702156</t>
  </si>
  <si>
    <t>PMC8327477</t>
  </si>
  <si>
    <t>Pediatr Pulmonol</t>
  </si>
  <si>
    <t>Martin CN</t>
  </si>
  <si>
    <t>Pediatr Pulmonol. 2021 Aug;56(8):2686-2694. doi: 10.1002/ppul.25450. Epub 2021 May 13.</t>
  </si>
  <si>
    <t>Martin CN, Barnawi Z, Chorvinsky E, Pillai D, Gatti M, Collins ME, Krakovsky GM, Bauman NM, Sehgal S, Pillai DK.</t>
  </si>
  <si>
    <t>Positive bronchoalveolar lavage pepsin assay associated with viral and fungal respiratory infections in children with chronic cough</t>
  </si>
  <si>
    <t>10.3760/cma.j.cn112137-20201017-02859</t>
  </si>
  <si>
    <t>Li M</t>
  </si>
  <si>
    <t>Zhonghua Yi Xue Za Zhi. 2021 Jun 8;101(21):1598-1605. doi: 10.3760/cma.j.cn112137-20201017-02859.</t>
  </si>
  <si>
    <t>Li M, Zhang JJ, Li XN, Zhang J, An YX, Zhang QC, Li HX, Liu LF, Guo QY, Wang Z, Zhang XJ.</t>
  </si>
  <si>
    <t>[Effects of duodenal ligation on gastroesophageal reflux and bleomycin-induced pulmonary fibrosis in rats]</t>
  </si>
  <si>
    <t>10.1097/01.mlg.0000172043.51871.d9</t>
  </si>
  <si>
    <t>Knight J</t>
  </si>
  <si>
    <t>Laryngoscope. 2005 Aug;115(8):1473-8. doi: 10.1097/01.mlg.0000172043.51871.d9.</t>
  </si>
  <si>
    <t>Knight J, Lively MO, Johnston N, Dettmar PW, Koufman JA.</t>
  </si>
  <si>
    <t>Sensitive pepsin immunoassay for detection of laryngopharyngeal reflux</t>
  </si>
  <si>
    <t>10.1097/01.moo.0000193177.62074.fd</t>
  </si>
  <si>
    <t>Celik M</t>
  </si>
  <si>
    <t>Curr Opin Otolaryngol Head Neck Surg. 2006 Jun;14(3):150-5. doi: 10.1097/01.moo.0000193177.62074.fd.</t>
  </si>
  <si>
    <t>Celik M, Ercan I.</t>
  </si>
  <si>
    <t>Diagnosis and management of laryngopharyngeal reflux disease</t>
  </si>
  <si>
    <t>Zhonghua Er Bi Yan Hou Tou Jing Wai Ke Za Zhi</t>
  </si>
  <si>
    <t>Li XP</t>
  </si>
  <si>
    <t>Zhonghua Er Bi Yan Hou Tou Jing Wai Ke Za Zhi. 2009 Feb;44(2):99-104.</t>
  </si>
  <si>
    <t>Li XP, Chen SJ, Wang L, Liu X, Liu YL, Zeng FF.</t>
  </si>
  <si>
    <t>[Pepsin immunoassay in the sputum for detection of laryngopharyngeal reflux]</t>
  </si>
  <si>
    <t>10.1016/j.jpedsurg.2009.03.020</t>
  </si>
  <si>
    <t>Ervine E</t>
  </si>
  <si>
    <t>J Pediatr Surg. 2009 Oct;44(10):1938-41. doi: 10.1016/j.jpedsurg.2009.03.020.</t>
  </si>
  <si>
    <t>Ervine E, McMaster C, McCallion W, Shields MD.</t>
  </si>
  <si>
    <t>Pepsin measured in induced sputum--a test for pulmonary aspiration in children?</t>
  </si>
  <si>
    <t>10.1016/j.otohns.2010.08.018</t>
  </si>
  <si>
    <t>Otolaryngol Head Neck Surg</t>
  </si>
  <si>
    <t>Otolaryngol Head Neck Surg. 2010 Dec;143(6):765-71. doi: 10.1016/j.otohns.2010.08.018.</t>
  </si>
  <si>
    <t>Wang L, Liu X, Liu YL, Zeng FF, Wu T, Yang CL, Shen HY, Li XP.</t>
  </si>
  <si>
    <t>Correlation of pepsin-measured laryngopharyngeal reflux disease with symptoms and signs</t>
  </si>
  <si>
    <t>10.1016/j.rmed.2011.04.015</t>
  </si>
  <si>
    <t>Grabowski M</t>
  </si>
  <si>
    <t>Respir Med. 2011 Aug;105(8):1257-61. doi: 10.1016/j.rmed.2011.04.015. Epub 2011 May 17.</t>
  </si>
  <si>
    <t>Grabowski M, Kasran A, Seys S, Pauwels A, Medrala W, Dupont L, Panaszek B, Bullens D.</t>
  </si>
  <si>
    <t>Pepsin and bile acids in induced sputum of chronic cough patients</t>
  </si>
  <si>
    <t>10.1007/s00464-011-1813-z</t>
  </si>
  <si>
    <t>Wassenaar E</t>
  </si>
  <si>
    <t>Surg Endosc. 2011 Dec;25(12):3870-6. doi: 10.1007/s00464-011-1813-z. Epub 2011 Jun 22.</t>
  </si>
  <si>
    <t>Wassenaar E, Johnston N, Merati A, Montenovo M, Petersen R, Tatum R, Pellegrini C, Oelschlager B.</t>
  </si>
  <si>
    <t>Pepsin detection in patients with laryngopharyngeal reflux before and after fundoplication</t>
  </si>
  <si>
    <t>Li X</t>
  </si>
  <si>
    <t>Lin Chung Er Bi Yan Hou Tou Jing Wai Ke Za Zhi. 2011 May;25(9):388-91.</t>
  </si>
  <si>
    <t>Li X, Wu T, Wang L, Liu X, Zeng F.</t>
  </si>
  <si>
    <t>[Evaluation of efficacy of esomeprazole treatment in patients with laryngopharyngeal reflux]</t>
  </si>
  <si>
    <t>Yu S</t>
  </si>
  <si>
    <t>Lin Chung Er Bi Yan Hou Tou Jing Wai Ke Za Zhi. 2011 Jul;25(13):604-7.</t>
  </si>
  <si>
    <t>Yu S, Chen Y, Qiu J, Zong X, Cheng X, Pan F, Mi W.</t>
  </si>
  <si>
    <t>[A study of the pepsin in the sputum for diagnosis and treatment evaluation of laryngopharyngeal reflux]</t>
  </si>
  <si>
    <t>10.1378/chest.12-0044</t>
  </si>
  <si>
    <t>Chest</t>
  </si>
  <si>
    <t>Decalmer S</t>
  </si>
  <si>
    <t>Chest. 2012 Oct;142(4):958-964. doi: 10.1378/chest.12-0044.</t>
  </si>
  <si>
    <t>Decalmer S, Stovold R, Houghton LA, Pearson J, Ward C, Kelsall A, Jones H, McGuinness K, Woodcock A, Smith JA.</t>
  </si>
  <si>
    <t>Chronic cough: relationship between microaspiration, gastroesophageal reflux, and cough frequency</t>
  </si>
  <si>
    <t>10.4103/1319-3767.111954</t>
  </si>
  <si>
    <t>PMC3709374</t>
  </si>
  <si>
    <t>Saudi J Gastroenterol</t>
  </si>
  <si>
    <t>Karbasi A</t>
  </si>
  <si>
    <t>Saudi J Gastroenterol. 2013 May-Jun;19(3):121-5. doi: 10.4103/1319-3767.111954.</t>
  </si>
  <si>
    <t>Karbasi A, Goosheh H, Aliannejad R, Saber H, Salehi M, Jafari M, Imani S, Saburi A, Ghanei M.</t>
  </si>
  <si>
    <t>Pepsin and bile acid concentrations in sputum of mustard gas exposed patients</t>
  </si>
  <si>
    <t>10.4037/ajcc2013546</t>
  </si>
  <si>
    <t>NIHMS490606</t>
  </si>
  <si>
    <t>PMC3761404</t>
  </si>
  <si>
    <t>Am J Crit Care</t>
  </si>
  <si>
    <t>Schallom M</t>
  </si>
  <si>
    <t>Am J Crit Care. 2013 Sep;22(5):408-11. doi: 10.4037/ajcc2013546.</t>
  </si>
  <si>
    <t>Schallom M, Tricomi SM, Chang YH, Metheny NA.</t>
  </si>
  <si>
    <t>A pilot study of pepsin in tracheal and oral secretions</t>
  </si>
  <si>
    <t>10.1111/resp.12182</t>
  </si>
  <si>
    <t>Respirology</t>
  </si>
  <si>
    <t>Lee AL</t>
  </si>
  <si>
    <t>Respirology. 2014 Feb;19(2):211-217. doi: 10.1111/resp.12182. Epub 2013 Dec 25.</t>
  </si>
  <si>
    <t>Lee AL, Button BM, Denehy L, Roberts SJ, Bamford TL, Ellis SJ, Mu FT, Heine RG, Stirling RG, Wilson JW.</t>
  </si>
  <si>
    <t>Proximal and distal gastro-oesophageal reflux in chronic obstructive pulmonary disease and bronchiectasis</t>
  </si>
  <si>
    <t>10.4187/respcare.03570</t>
  </si>
  <si>
    <t>Respir Care</t>
  </si>
  <si>
    <t>Respir Care. 2015 Feb;60(2):244-50. doi: 10.4187/respcare.03570. Epub 2014 Oct 28.</t>
  </si>
  <si>
    <t>Lee AL, Button BM, Denehy L, Roberts S, Bamford T, Mu FT, Mifsud N, Stirling R, Wilson JW.</t>
  </si>
  <si>
    <t>Exhaled Breath Condensate Pepsin: Potential Noninvasive Test for Gastroesophageal Reflux in COPD and Bronchiectasis</t>
  </si>
  <si>
    <t>10.1183/13993003.00827-2015</t>
  </si>
  <si>
    <t>Strugala V</t>
  </si>
  <si>
    <t>Eur Respir J. 2016 Jan;47(1):339-41. doi: 10.1183/13993003.00827-2015. Epub 2015 Nov 5.</t>
  </si>
  <si>
    <t>Strugala V, Woodcock AD, Dettmar PW, Faruqi S, Morice AH.</t>
  </si>
  <si>
    <t>Detection of pepsin in sputum: a rapid and objective measure of airways reflux</t>
  </si>
  <si>
    <t>x</t>
  </si>
  <si>
    <t>Survey</t>
  </si>
  <si>
    <t>x (duplicate)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</si>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</sst>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14" fontId="0" fillId="0" borderId="0" xfId="0" applyNumberFormat="1"/>
    <xf numFmtId="0" fontId="0" fillId="0" borderId="0" xfId="0" applyFill="1"/>
    <xf numFmtId="14" fontId="0" fillId="0" borderId="0" xfId="0" applyNumberFormat="1" applyFill="1"/>
    <xf numFmtId="0" fontId="0" fillId="0" borderId="0" xfId="0" applyFill="1" applyAlignment="1">
      <alignment horizontal="center"/>
    </xf>
    <xf numFmtId="0" fontId="0" fillId="0" borderId="0" xfId="0" applyAlignment="1">
      <alignment horizontal="center"/>
    </xf>
    <xf numFmtId="0" fontId="14" fillId="0" borderId="0" xfId="0" applyFont="1" applyFill="1" applyAlignment="1">
      <alignment horizontal="center"/>
    </xf>
    <xf numFmtId="0" fontId="18" fillId="0" borderId="0" xfId="0" applyFont="1" applyFill="1"/>
    <xf numFmtId="14" fontId="18" fillId="0" borderId="0" xfId="0" applyNumberFormat="1" applyFont="1" applyFill="1"/>
    <xf numFmtId="0" fontId="18" fillId="0" borderId="0" xfId="0" applyFont="1" applyFill="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abSelected="1" workbookViewId="0">
      <selection activeCell="C88" sqref="C88"/>
    </sheetView>
  </sheetViews>
  <sheetFormatPr defaultRowHeight="15" x14ac:dyDescent="0.25"/>
  <cols>
    <col min="1" max="1" width="9.140625" style="2"/>
    <col min="2" max="2" width="58.7109375" style="2" customWidth="1"/>
    <col min="3" max="3" width="9.140625" style="2" customWidth="1"/>
    <col min="4" max="4" width="27.7109375" style="2" customWidth="1"/>
    <col min="5" max="5" width="20" style="7" bestFit="1" customWidth="1"/>
    <col min="6" max="6" width="13.5703125" style="2" customWidth="1"/>
    <col min="7" max="7" width="9.140625" style="2" customWidth="1"/>
    <col min="8" max="8" width="11.42578125" style="2" customWidth="1"/>
    <col min="9" max="10" width="9.140625" style="2" customWidth="1"/>
    <col min="11" max="11" width="7.5703125" style="2" customWidth="1"/>
    <col min="12" max="12" width="9.140625" style="4"/>
    <col min="13" max="14" width="7.5703125" style="4" customWidth="1"/>
    <col min="15" max="16" width="9.140625" style="4"/>
  </cols>
  <sheetData>
    <row r="1" spans="1:16" x14ac:dyDescent="0.25">
      <c r="A1" s="2" t="s">
        <v>0</v>
      </c>
      <c r="B1" s="2" t="s">
        <v>1</v>
      </c>
      <c r="C1" s="2" t="s">
        <v>2</v>
      </c>
      <c r="D1" s="2" t="s">
        <v>3</v>
      </c>
      <c r="E1" s="7" t="s">
        <v>4</v>
      </c>
      <c r="F1" s="2" t="s">
        <v>5</v>
      </c>
      <c r="G1" s="2" t="s">
        <v>6</v>
      </c>
      <c r="H1" s="2" t="s">
        <v>7</v>
      </c>
      <c r="I1" s="2" t="s">
        <v>8</v>
      </c>
      <c r="J1" s="2" t="s">
        <v>9</v>
      </c>
      <c r="K1" s="2" t="s">
        <v>10</v>
      </c>
      <c r="L1" s="4" t="s">
        <v>731</v>
      </c>
      <c r="M1" s="4">
        <v>1</v>
      </c>
      <c r="N1" s="4">
        <v>2</v>
      </c>
      <c r="O1" s="4">
        <v>3</v>
      </c>
      <c r="P1" s="4">
        <v>4</v>
      </c>
    </row>
    <row r="2" spans="1:16" x14ac:dyDescent="0.25">
      <c r="A2" s="2">
        <v>34397878</v>
      </c>
      <c r="B2" s="2" t="s">
        <v>11</v>
      </c>
      <c r="C2" s="2" t="s">
        <v>12</v>
      </c>
      <c r="D2" s="2" t="s">
        <v>13</v>
      </c>
      <c r="E2" s="2" t="s">
        <v>14</v>
      </c>
      <c r="F2" s="2" t="s">
        <v>15</v>
      </c>
      <c r="G2" s="2">
        <v>2021</v>
      </c>
      <c r="H2" s="3">
        <v>44424</v>
      </c>
      <c r="I2" s="2" t="s">
        <v>16</v>
      </c>
      <c r="K2" s="2" t="s">
        <v>17</v>
      </c>
      <c r="M2" s="4" t="s">
        <v>730</v>
      </c>
    </row>
    <row r="3" spans="1:16" x14ac:dyDescent="0.25">
      <c r="A3" s="7">
        <v>23397761</v>
      </c>
      <c r="B3" s="7" t="s">
        <v>408</v>
      </c>
      <c r="C3" s="7" t="s">
        <v>409</v>
      </c>
      <c r="D3" s="7" t="s">
        <v>410</v>
      </c>
      <c r="E3" s="7" t="s">
        <v>411</v>
      </c>
      <c r="F3" s="7" t="s">
        <v>407</v>
      </c>
      <c r="G3" s="7">
        <v>2012</v>
      </c>
      <c r="H3" s="8">
        <v>41318</v>
      </c>
      <c r="I3" s="7"/>
      <c r="J3" s="7"/>
      <c r="K3" s="7"/>
      <c r="L3" s="9" t="s">
        <v>730</v>
      </c>
      <c r="M3" s="9"/>
      <c r="N3" s="9"/>
      <c r="O3" s="9"/>
      <c r="P3" s="9"/>
    </row>
    <row r="4" spans="1:16" x14ac:dyDescent="0.25">
      <c r="A4" s="2">
        <v>34279479</v>
      </c>
      <c r="B4" s="2" t="s">
        <v>24</v>
      </c>
      <c r="C4" s="2" t="s">
        <v>25</v>
      </c>
      <c r="D4" s="2" t="s">
        <v>26</v>
      </c>
      <c r="E4" s="2" t="s">
        <v>27</v>
      </c>
      <c r="F4" s="2" t="s">
        <v>28</v>
      </c>
      <c r="G4" s="2">
        <v>2021</v>
      </c>
      <c r="H4" s="3">
        <v>44396</v>
      </c>
      <c r="I4" s="2" t="s">
        <v>29</v>
      </c>
      <c r="K4" s="2" t="s">
        <v>30</v>
      </c>
      <c r="P4" s="4" t="s">
        <v>730</v>
      </c>
    </row>
    <row r="5" spans="1:16" x14ac:dyDescent="0.25">
      <c r="A5" s="2">
        <v>34090740</v>
      </c>
      <c r="B5" s="2" t="s">
        <v>31</v>
      </c>
      <c r="C5" s="2" t="s">
        <v>32</v>
      </c>
      <c r="D5" s="2" t="s">
        <v>33</v>
      </c>
      <c r="E5" s="2" t="s">
        <v>34</v>
      </c>
      <c r="F5" s="2" t="s">
        <v>35</v>
      </c>
      <c r="G5" s="2">
        <v>2021</v>
      </c>
      <c r="H5" s="3">
        <v>44353</v>
      </c>
      <c r="K5" s="2" t="s">
        <v>36</v>
      </c>
      <c r="O5" s="4" t="s">
        <v>730</v>
      </c>
    </row>
    <row r="6" spans="1:16" x14ac:dyDescent="0.25">
      <c r="A6" s="2">
        <v>23397763</v>
      </c>
      <c r="B6" s="2" t="s">
        <v>403</v>
      </c>
      <c r="C6" s="2" t="s">
        <v>404</v>
      </c>
      <c r="D6" s="2" t="s">
        <v>405</v>
      </c>
      <c r="E6" s="7" t="s">
        <v>406</v>
      </c>
      <c r="F6" s="2" t="s">
        <v>407</v>
      </c>
      <c r="G6" s="2">
        <v>2012</v>
      </c>
      <c r="H6" s="3">
        <v>41318</v>
      </c>
      <c r="L6" s="4" t="s">
        <v>730</v>
      </c>
    </row>
    <row r="7" spans="1:16" x14ac:dyDescent="0.25">
      <c r="A7" s="2">
        <v>24812000</v>
      </c>
      <c r="B7" s="2" t="s">
        <v>376</v>
      </c>
      <c r="C7" s="2" t="s">
        <v>377</v>
      </c>
      <c r="D7" s="2" t="s">
        <v>378</v>
      </c>
      <c r="E7" s="7" t="s">
        <v>379</v>
      </c>
      <c r="F7" s="2" t="s">
        <v>380</v>
      </c>
      <c r="G7" s="2">
        <v>2015</v>
      </c>
      <c r="H7" s="3">
        <v>41769</v>
      </c>
      <c r="K7" s="2" t="s">
        <v>381</v>
      </c>
      <c r="L7" s="4" t="s">
        <v>730</v>
      </c>
    </row>
    <row r="8" spans="1:16" x14ac:dyDescent="0.25">
      <c r="A8" s="2">
        <v>33968232</v>
      </c>
      <c r="B8" s="2" t="s">
        <v>48</v>
      </c>
      <c r="C8" s="2" t="s">
        <v>49</v>
      </c>
      <c r="D8" s="2" t="s">
        <v>50</v>
      </c>
      <c r="E8" s="2" t="s">
        <v>51</v>
      </c>
      <c r="F8" s="2" t="s">
        <v>52</v>
      </c>
      <c r="G8" s="2">
        <v>2021</v>
      </c>
      <c r="H8" s="3">
        <v>44326</v>
      </c>
      <c r="I8" s="2" t="s">
        <v>53</v>
      </c>
      <c r="K8" s="2" t="s">
        <v>54</v>
      </c>
      <c r="P8" s="4" t="s">
        <v>730</v>
      </c>
    </row>
    <row r="9" spans="1:16" x14ac:dyDescent="0.25">
      <c r="A9" s="2">
        <v>33619606</v>
      </c>
      <c r="B9" s="2" t="s">
        <v>55</v>
      </c>
      <c r="C9" s="2" t="s">
        <v>56</v>
      </c>
      <c r="D9" s="2" t="s">
        <v>57</v>
      </c>
      <c r="E9" s="2" t="s">
        <v>58</v>
      </c>
      <c r="F9" s="2" t="s">
        <v>59</v>
      </c>
      <c r="G9" s="2">
        <v>2021</v>
      </c>
      <c r="H9" s="3">
        <v>44250</v>
      </c>
      <c r="K9" s="2" t="s">
        <v>60</v>
      </c>
      <c r="N9" s="4" t="s">
        <v>730</v>
      </c>
    </row>
    <row r="10" spans="1:16" x14ac:dyDescent="0.25">
      <c r="A10" s="2">
        <v>25516364</v>
      </c>
      <c r="B10" s="2" t="s">
        <v>372</v>
      </c>
      <c r="C10" s="2" t="s">
        <v>373</v>
      </c>
      <c r="D10" s="2" t="s">
        <v>374</v>
      </c>
      <c r="E10" s="7" t="s">
        <v>354</v>
      </c>
      <c r="F10" s="2" t="s">
        <v>113</v>
      </c>
      <c r="G10" s="2">
        <v>2015</v>
      </c>
      <c r="H10" s="3">
        <v>41991</v>
      </c>
      <c r="K10" s="2" t="s">
        <v>375</v>
      </c>
      <c r="L10" s="4" t="s">
        <v>730</v>
      </c>
    </row>
    <row r="11" spans="1:16" x14ac:dyDescent="0.25">
      <c r="A11" s="2">
        <v>33467863</v>
      </c>
      <c r="B11" s="2" t="s">
        <v>68</v>
      </c>
      <c r="C11" s="2" t="s">
        <v>69</v>
      </c>
      <c r="D11" s="2" t="s">
        <v>70</v>
      </c>
      <c r="E11" s="2" t="s">
        <v>46</v>
      </c>
      <c r="F11" s="2" t="s">
        <v>71</v>
      </c>
      <c r="G11" s="2">
        <v>2021</v>
      </c>
      <c r="H11" s="3">
        <v>44216</v>
      </c>
      <c r="K11" s="2" t="s">
        <v>72</v>
      </c>
      <c r="P11" s="4" t="s">
        <v>730</v>
      </c>
    </row>
    <row r="12" spans="1:16" x14ac:dyDescent="0.25">
      <c r="A12" s="2">
        <v>33257265</v>
      </c>
      <c r="B12" s="2" t="s">
        <v>73</v>
      </c>
      <c r="C12" s="2" t="s">
        <v>74</v>
      </c>
      <c r="D12" s="2" t="s">
        <v>75</v>
      </c>
      <c r="E12" s="2" t="s">
        <v>46</v>
      </c>
      <c r="F12" s="2" t="s">
        <v>76</v>
      </c>
      <c r="G12" s="2">
        <v>2020</v>
      </c>
      <c r="H12" s="3">
        <v>44166</v>
      </c>
      <c r="K12" s="2" t="s">
        <v>77</v>
      </c>
      <c r="M12" s="4" t="s">
        <v>730</v>
      </c>
    </row>
    <row r="13" spans="1:16" x14ac:dyDescent="0.25">
      <c r="A13" s="2">
        <v>25810702</v>
      </c>
      <c r="B13" s="2" t="s">
        <v>351</v>
      </c>
      <c r="C13" s="2" t="s">
        <v>352</v>
      </c>
      <c r="D13" s="2" t="s">
        <v>353</v>
      </c>
      <c r="E13" s="7" t="s">
        <v>354</v>
      </c>
      <c r="F13" s="2" t="s">
        <v>355</v>
      </c>
      <c r="G13" s="2">
        <v>2015</v>
      </c>
      <c r="H13" s="3">
        <v>42090</v>
      </c>
      <c r="I13" s="2" t="s">
        <v>356</v>
      </c>
      <c r="K13" s="2" t="s">
        <v>357</v>
      </c>
      <c r="L13" s="4" t="s">
        <v>730</v>
      </c>
    </row>
    <row r="14" spans="1:16" x14ac:dyDescent="0.25">
      <c r="A14" s="7">
        <v>26044812</v>
      </c>
      <c r="B14" s="7" t="s">
        <v>339</v>
      </c>
      <c r="C14" s="7" t="s">
        <v>340</v>
      </c>
      <c r="D14" s="7" t="s">
        <v>341</v>
      </c>
      <c r="E14" s="7" t="s">
        <v>342</v>
      </c>
      <c r="F14" s="7" t="s">
        <v>343</v>
      </c>
      <c r="G14" s="7">
        <v>2015</v>
      </c>
      <c r="H14" s="8">
        <v>42161</v>
      </c>
      <c r="I14" s="7"/>
      <c r="J14" s="7"/>
      <c r="K14" s="7" t="s">
        <v>344</v>
      </c>
      <c r="L14" s="9" t="s">
        <v>730</v>
      </c>
      <c r="M14" s="6"/>
      <c r="N14" s="6"/>
      <c r="O14" s="6"/>
      <c r="P14" s="6"/>
    </row>
    <row r="15" spans="1:16" x14ac:dyDescent="0.25">
      <c r="A15" s="2">
        <v>26689899</v>
      </c>
      <c r="B15" s="2" t="s">
        <v>332</v>
      </c>
      <c r="C15" s="2" t="s">
        <v>333</v>
      </c>
      <c r="D15" s="2" t="s">
        <v>334</v>
      </c>
      <c r="E15" s="7" t="s">
        <v>87</v>
      </c>
      <c r="F15" s="2" t="s">
        <v>335</v>
      </c>
      <c r="G15" s="2">
        <v>2016</v>
      </c>
      <c r="H15" s="3">
        <v>42361</v>
      </c>
      <c r="I15" s="2" t="s">
        <v>336</v>
      </c>
      <c r="J15" s="2" t="s">
        <v>337</v>
      </c>
      <c r="K15" s="2" t="s">
        <v>338</v>
      </c>
      <c r="L15" s="4" t="s">
        <v>730</v>
      </c>
    </row>
    <row r="16" spans="1:16" x14ac:dyDescent="0.25">
      <c r="A16" s="2">
        <v>33060393</v>
      </c>
      <c r="B16" s="2" t="s">
        <v>97</v>
      </c>
      <c r="C16" s="2" t="s">
        <v>98</v>
      </c>
      <c r="D16" s="2" t="s">
        <v>99</v>
      </c>
      <c r="E16" s="2" t="s">
        <v>100</v>
      </c>
      <c r="F16" s="2" t="s">
        <v>101</v>
      </c>
      <c r="G16" s="2">
        <v>2020</v>
      </c>
      <c r="H16" s="3">
        <v>44120</v>
      </c>
      <c r="K16" s="2" t="s">
        <v>102</v>
      </c>
      <c r="M16" s="4" t="s">
        <v>730</v>
      </c>
    </row>
    <row r="17" spans="1:16" x14ac:dyDescent="0.25">
      <c r="A17" s="2">
        <v>27075393</v>
      </c>
      <c r="B17" s="2" t="s">
        <v>320</v>
      </c>
      <c r="C17" s="2" t="s">
        <v>321</v>
      </c>
      <c r="D17" s="2" t="s">
        <v>322</v>
      </c>
      <c r="E17" s="7" t="s">
        <v>323</v>
      </c>
      <c r="F17" s="2" t="s">
        <v>22</v>
      </c>
      <c r="G17" s="2">
        <v>2016</v>
      </c>
      <c r="H17" s="3">
        <v>42475</v>
      </c>
      <c r="K17" s="2" t="s">
        <v>324</v>
      </c>
      <c r="L17" s="4" t="s">
        <v>730</v>
      </c>
    </row>
    <row r="18" spans="1:16" x14ac:dyDescent="0.25">
      <c r="A18" s="2">
        <v>32876387</v>
      </c>
      <c r="B18" s="2" t="s">
        <v>109</v>
      </c>
      <c r="C18" s="2" t="s">
        <v>110</v>
      </c>
      <c r="D18" s="2" t="s">
        <v>111</v>
      </c>
      <c r="E18" s="2" t="s">
        <v>112</v>
      </c>
      <c r="F18" s="2" t="s">
        <v>113</v>
      </c>
      <c r="G18" s="2">
        <v>2021</v>
      </c>
      <c r="H18" s="3">
        <v>44077</v>
      </c>
      <c r="K18" s="2" t="s">
        <v>114</v>
      </c>
      <c r="P18" s="4" t="s">
        <v>730</v>
      </c>
    </row>
    <row r="19" spans="1:16" x14ac:dyDescent="0.25">
      <c r="A19" s="2">
        <v>32535495</v>
      </c>
      <c r="B19" s="2" t="s">
        <v>115</v>
      </c>
      <c r="C19" s="2" t="s">
        <v>116</v>
      </c>
      <c r="D19" s="2" t="s">
        <v>117</v>
      </c>
      <c r="E19" s="2" t="s">
        <v>46</v>
      </c>
      <c r="F19" s="2" t="s">
        <v>118</v>
      </c>
      <c r="G19" s="2">
        <v>2020</v>
      </c>
      <c r="H19" s="3">
        <v>43997</v>
      </c>
      <c r="K19" s="2" t="s">
        <v>119</v>
      </c>
      <c r="M19" s="4" t="s">
        <v>730</v>
      </c>
    </row>
    <row r="20" spans="1:16" x14ac:dyDescent="0.25">
      <c r="A20" s="2">
        <v>27453366</v>
      </c>
      <c r="B20" s="2" t="s">
        <v>312</v>
      </c>
      <c r="C20" s="2" t="s">
        <v>313</v>
      </c>
      <c r="D20" s="2" t="s">
        <v>314</v>
      </c>
      <c r="E20" s="7" t="s">
        <v>315</v>
      </c>
      <c r="F20" s="2" t="s">
        <v>316</v>
      </c>
      <c r="G20" s="2">
        <v>2016</v>
      </c>
      <c r="H20" s="3">
        <v>42577</v>
      </c>
      <c r="I20" s="2" t="s">
        <v>317</v>
      </c>
      <c r="J20" s="2" t="s">
        <v>318</v>
      </c>
      <c r="K20" s="2" t="s">
        <v>319</v>
      </c>
      <c r="L20" s="4" t="s">
        <v>730</v>
      </c>
    </row>
    <row r="21" spans="1:16" x14ac:dyDescent="0.25">
      <c r="A21" s="2">
        <v>32460472</v>
      </c>
      <c r="B21" s="2" t="s">
        <v>124</v>
      </c>
      <c r="C21" s="2" t="s">
        <v>125</v>
      </c>
      <c r="D21" s="2" t="s">
        <v>126</v>
      </c>
      <c r="E21" s="2" t="s">
        <v>127</v>
      </c>
      <c r="F21" s="2" t="s">
        <v>128</v>
      </c>
      <c r="G21" s="2">
        <v>2020</v>
      </c>
      <c r="H21" s="3">
        <v>43980</v>
      </c>
      <c r="I21" s="2" t="s">
        <v>129</v>
      </c>
      <c r="K21" s="2" t="s">
        <v>130</v>
      </c>
      <c r="P21" s="4" t="s">
        <v>730</v>
      </c>
    </row>
    <row r="22" spans="1:16" x14ac:dyDescent="0.25">
      <c r="A22" s="2">
        <v>27604397</v>
      </c>
      <c r="B22" s="2" t="s">
        <v>306</v>
      </c>
      <c r="C22" s="2" t="s">
        <v>307</v>
      </c>
      <c r="D22" s="2" t="s">
        <v>308</v>
      </c>
      <c r="E22" s="7" t="s">
        <v>309</v>
      </c>
      <c r="F22" s="2" t="s">
        <v>310</v>
      </c>
      <c r="G22" s="2">
        <v>2017</v>
      </c>
      <c r="H22" s="3">
        <v>42622</v>
      </c>
      <c r="K22" s="2" t="s">
        <v>311</v>
      </c>
      <c r="L22" s="4" t="s">
        <v>730</v>
      </c>
    </row>
    <row r="23" spans="1:16" x14ac:dyDescent="0.25">
      <c r="A23" s="2">
        <v>32392993</v>
      </c>
      <c r="B23" s="2" t="s">
        <v>135</v>
      </c>
      <c r="C23" s="2" t="s">
        <v>136</v>
      </c>
      <c r="D23" s="2" t="s">
        <v>137</v>
      </c>
      <c r="E23" s="2" t="s">
        <v>138</v>
      </c>
      <c r="F23" s="2" t="s">
        <v>139</v>
      </c>
      <c r="G23" s="2">
        <v>2020</v>
      </c>
      <c r="H23" s="3">
        <v>43964</v>
      </c>
      <c r="K23" s="2" t="s">
        <v>140</v>
      </c>
      <c r="N23" s="4" t="s">
        <v>730</v>
      </c>
    </row>
    <row r="24" spans="1:16" x14ac:dyDescent="0.25">
      <c r="A24" s="2">
        <v>28731842</v>
      </c>
      <c r="B24" s="2" t="s">
        <v>295</v>
      </c>
      <c r="C24" s="2" t="s">
        <v>296</v>
      </c>
      <c r="D24" s="2" t="s">
        <v>297</v>
      </c>
      <c r="E24" s="7" t="s">
        <v>188</v>
      </c>
      <c r="F24" s="2" t="s">
        <v>298</v>
      </c>
      <c r="G24" s="2">
        <v>2017</v>
      </c>
      <c r="H24" s="3">
        <v>42938</v>
      </c>
      <c r="K24" s="2" t="s">
        <v>299</v>
      </c>
      <c r="L24" s="4" t="s">
        <v>730</v>
      </c>
    </row>
    <row r="25" spans="1:16" x14ac:dyDescent="0.25">
      <c r="A25" s="2">
        <v>32239539</v>
      </c>
      <c r="B25" s="2" t="s">
        <v>148</v>
      </c>
      <c r="C25" s="2" t="s">
        <v>149</v>
      </c>
      <c r="D25" s="2" t="s">
        <v>150</v>
      </c>
      <c r="E25" s="2" t="s">
        <v>151</v>
      </c>
      <c r="F25" s="2" t="s">
        <v>152</v>
      </c>
      <c r="G25" s="2">
        <v>2020</v>
      </c>
      <c r="H25" s="3">
        <v>43924</v>
      </c>
      <c r="K25" s="2" t="s">
        <v>153</v>
      </c>
      <c r="P25" s="4" t="s">
        <v>730</v>
      </c>
    </row>
    <row r="26" spans="1:16" x14ac:dyDescent="0.25">
      <c r="A26" s="2">
        <v>29041918</v>
      </c>
      <c r="B26" s="2" t="s">
        <v>288</v>
      </c>
      <c r="C26" s="2" t="s">
        <v>289</v>
      </c>
      <c r="D26" s="2" t="s">
        <v>290</v>
      </c>
      <c r="E26" s="7" t="s">
        <v>291</v>
      </c>
      <c r="F26" s="2" t="s">
        <v>292</v>
      </c>
      <c r="G26" s="2">
        <v>2017</v>
      </c>
      <c r="H26" s="3">
        <v>43027</v>
      </c>
      <c r="I26" s="2" t="s">
        <v>293</v>
      </c>
      <c r="K26" s="2" t="s">
        <v>294</v>
      </c>
      <c r="L26" s="4" t="s">
        <v>730</v>
      </c>
    </row>
    <row r="27" spans="1:16" x14ac:dyDescent="0.25">
      <c r="A27" s="2">
        <v>31935973</v>
      </c>
      <c r="B27" s="2" t="s">
        <v>160</v>
      </c>
      <c r="C27" s="2" t="s">
        <v>161</v>
      </c>
      <c r="D27" s="2" t="s">
        <v>162</v>
      </c>
      <c r="E27" s="2" t="s">
        <v>163</v>
      </c>
      <c r="F27" s="2" t="s">
        <v>164</v>
      </c>
      <c r="G27" s="2">
        <v>2020</v>
      </c>
      <c r="H27" s="3">
        <v>43846</v>
      </c>
      <c r="I27" s="2" t="s">
        <v>165</v>
      </c>
      <c r="K27" s="2" t="s">
        <v>166</v>
      </c>
      <c r="O27" s="4" t="s">
        <v>730</v>
      </c>
    </row>
    <row r="28" spans="1:16" x14ac:dyDescent="0.25">
      <c r="A28" s="2">
        <v>31826051</v>
      </c>
      <c r="B28" s="2" t="s">
        <v>167</v>
      </c>
      <c r="C28" s="2" t="s">
        <v>168</v>
      </c>
      <c r="D28" s="2" t="s">
        <v>169</v>
      </c>
      <c r="E28" s="2" t="s">
        <v>170</v>
      </c>
      <c r="F28" s="2" t="s">
        <v>171</v>
      </c>
      <c r="G28" s="2">
        <v>2019</v>
      </c>
      <c r="H28" s="3">
        <v>43811</v>
      </c>
      <c r="K28" s="2" t="s">
        <v>172</v>
      </c>
      <c r="P28" s="4" t="s">
        <v>730</v>
      </c>
    </row>
    <row r="29" spans="1:16" x14ac:dyDescent="0.25">
      <c r="A29" s="2">
        <v>29174850</v>
      </c>
      <c r="B29" s="2" t="s">
        <v>283</v>
      </c>
      <c r="C29" s="2" t="s">
        <v>284</v>
      </c>
      <c r="D29" s="2" t="s">
        <v>285</v>
      </c>
      <c r="E29" s="7" t="s">
        <v>286</v>
      </c>
      <c r="F29" s="2" t="s">
        <v>35</v>
      </c>
      <c r="G29" s="2">
        <v>2019</v>
      </c>
      <c r="H29" s="3">
        <v>43067</v>
      </c>
      <c r="K29" s="2" t="s">
        <v>287</v>
      </c>
      <c r="L29" s="4" t="s">
        <v>730</v>
      </c>
    </row>
    <row r="30" spans="1:16" x14ac:dyDescent="0.25">
      <c r="A30" s="2">
        <v>31213853</v>
      </c>
      <c r="B30" s="2" t="s">
        <v>200</v>
      </c>
      <c r="C30" s="2" t="s">
        <v>201</v>
      </c>
      <c r="D30" s="2" t="s">
        <v>202</v>
      </c>
      <c r="E30" s="7" t="s">
        <v>203</v>
      </c>
      <c r="F30" s="2" t="s">
        <v>204</v>
      </c>
      <c r="G30" s="2">
        <v>2019</v>
      </c>
      <c r="H30" s="3">
        <v>43636</v>
      </c>
      <c r="I30" s="2" t="s">
        <v>205</v>
      </c>
      <c r="K30" s="2" t="s">
        <v>206</v>
      </c>
      <c r="L30" s="4" t="s">
        <v>730</v>
      </c>
    </row>
    <row r="31" spans="1:16" x14ac:dyDescent="0.25">
      <c r="A31" s="7">
        <v>31329290</v>
      </c>
      <c r="B31" s="7" t="s">
        <v>196</v>
      </c>
      <c r="C31" s="7" t="s">
        <v>197</v>
      </c>
      <c r="D31" s="7" t="s">
        <v>198</v>
      </c>
      <c r="E31" s="7" t="s">
        <v>183</v>
      </c>
      <c r="F31" s="7" t="s">
        <v>22</v>
      </c>
      <c r="G31" s="7">
        <v>2020</v>
      </c>
      <c r="H31" s="8">
        <v>43669</v>
      </c>
      <c r="I31" s="7"/>
      <c r="J31" s="7"/>
      <c r="K31" s="7" t="s">
        <v>199</v>
      </c>
      <c r="L31" s="9" t="s">
        <v>730</v>
      </c>
      <c r="M31" s="6"/>
      <c r="N31" s="6"/>
      <c r="O31" s="6"/>
      <c r="P31" s="6"/>
    </row>
    <row r="32" spans="1:16" x14ac:dyDescent="0.25">
      <c r="A32" s="2">
        <v>31461170</v>
      </c>
      <c r="B32" s="2" t="s">
        <v>191</v>
      </c>
      <c r="C32" s="2" t="s">
        <v>192</v>
      </c>
      <c r="D32" s="2" t="s">
        <v>193</v>
      </c>
      <c r="E32" s="7" t="s">
        <v>194</v>
      </c>
      <c r="F32" s="2" t="s">
        <v>22</v>
      </c>
      <c r="G32" s="2">
        <v>2020</v>
      </c>
      <c r="H32" s="3">
        <v>43706</v>
      </c>
      <c r="K32" s="2" t="s">
        <v>195</v>
      </c>
      <c r="L32" s="4" t="s">
        <v>730</v>
      </c>
    </row>
    <row r="33" spans="1:16" x14ac:dyDescent="0.25">
      <c r="A33" s="2">
        <v>31603541</v>
      </c>
      <c r="B33" s="2" t="s">
        <v>185</v>
      </c>
      <c r="C33" s="2" t="s">
        <v>186</v>
      </c>
      <c r="D33" s="2" t="s">
        <v>187</v>
      </c>
      <c r="E33" s="7" t="s">
        <v>188</v>
      </c>
      <c r="F33" s="2" t="s">
        <v>22</v>
      </c>
      <c r="G33" s="2">
        <v>2020</v>
      </c>
      <c r="H33" s="3">
        <v>43750</v>
      </c>
      <c r="I33" s="2" t="s">
        <v>189</v>
      </c>
      <c r="K33" s="2" t="s">
        <v>190</v>
      </c>
      <c r="L33" s="4" t="s">
        <v>730</v>
      </c>
    </row>
    <row r="34" spans="1:16" x14ac:dyDescent="0.25">
      <c r="A34" s="2">
        <v>31631681</v>
      </c>
      <c r="B34" s="2" t="s">
        <v>180</v>
      </c>
      <c r="C34" s="2" t="s">
        <v>181</v>
      </c>
      <c r="D34" s="2" t="s">
        <v>182</v>
      </c>
      <c r="E34" s="7" t="s">
        <v>183</v>
      </c>
      <c r="F34" s="2" t="s">
        <v>71</v>
      </c>
      <c r="G34" s="2">
        <v>2020</v>
      </c>
      <c r="H34" s="3">
        <v>43760</v>
      </c>
      <c r="K34" s="2" t="s">
        <v>184</v>
      </c>
      <c r="L34" s="4" t="s">
        <v>730</v>
      </c>
    </row>
    <row r="35" spans="1:16" x14ac:dyDescent="0.25">
      <c r="A35" s="2">
        <v>31090180</v>
      </c>
      <c r="B35" s="2" t="s">
        <v>207</v>
      </c>
      <c r="C35" s="2" t="s">
        <v>208</v>
      </c>
      <c r="D35" s="2" t="s">
        <v>209</v>
      </c>
      <c r="E35" s="2" t="s">
        <v>210</v>
      </c>
      <c r="F35" s="2" t="s">
        <v>211</v>
      </c>
      <c r="G35" s="2">
        <v>2019</v>
      </c>
      <c r="H35" s="3">
        <v>43601</v>
      </c>
      <c r="I35" s="2" t="s">
        <v>212</v>
      </c>
      <c r="K35" s="2" t="s">
        <v>213</v>
      </c>
      <c r="P35" s="4" t="s">
        <v>730</v>
      </c>
    </row>
    <row r="36" spans="1:16" x14ac:dyDescent="0.25">
      <c r="A36" s="7">
        <v>30977177</v>
      </c>
      <c r="B36" s="7" t="s">
        <v>214</v>
      </c>
      <c r="C36" s="7" t="s">
        <v>215</v>
      </c>
      <c r="D36" s="7" t="s">
        <v>216</v>
      </c>
      <c r="E36" s="7" t="s">
        <v>217</v>
      </c>
      <c r="F36" s="7" t="s">
        <v>218</v>
      </c>
      <c r="G36" s="7">
        <v>2019</v>
      </c>
      <c r="H36" s="8">
        <v>43568</v>
      </c>
      <c r="I36" s="7"/>
      <c r="J36" s="7"/>
      <c r="K36" s="7" t="s">
        <v>219</v>
      </c>
      <c r="L36" s="9"/>
      <c r="M36" s="9"/>
      <c r="N36" s="9"/>
      <c r="O36" s="9"/>
      <c r="P36" s="9" t="s">
        <v>730</v>
      </c>
    </row>
    <row r="37" spans="1:16" x14ac:dyDescent="0.25">
      <c r="A37" s="2">
        <v>30637761</v>
      </c>
      <c r="B37" s="2" t="s">
        <v>225</v>
      </c>
      <c r="C37" s="2" t="s">
        <v>226</v>
      </c>
      <c r="D37" s="2" t="s">
        <v>227</v>
      </c>
      <c r="E37" s="2" t="s">
        <v>46</v>
      </c>
      <c r="F37" s="2" t="s">
        <v>22</v>
      </c>
      <c r="G37" s="2">
        <v>2019</v>
      </c>
      <c r="H37" s="3">
        <v>43480</v>
      </c>
      <c r="K37" s="2" t="s">
        <v>228</v>
      </c>
      <c r="M37" s="4" t="s">
        <v>730</v>
      </c>
    </row>
    <row r="38" spans="1:16" x14ac:dyDescent="0.25">
      <c r="A38" s="2">
        <v>30637769</v>
      </c>
      <c r="B38" s="2" t="s">
        <v>220</v>
      </c>
      <c r="C38" s="2" t="s">
        <v>221</v>
      </c>
      <c r="D38" s="2" t="s">
        <v>222</v>
      </c>
      <c r="E38" s="2" t="s">
        <v>223</v>
      </c>
      <c r="F38" s="2" t="s">
        <v>22</v>
      </c>
      <c r="G38" s="2">
        <v>2019</v>
      </c>
      <c r="H38" s="3">
        <v>43480</v>
      </c>
      <c r="K38" s="2" t="s">
        <v>224</v>
      </c>
      <c r="M38" s="4" t="s">
        <v>730</v>
      </c>
    </row>
    <row r="39" spans="1:16" x14ac:dyDescent="0.25">
      <c r="A39" s="2">
        <v>30596632</v>
      </c>
      <c r="B39" s="2" t="s">
        <v>229</v>
      </c>
      <c r="C39" s="2" t="s">
        <v>230</v>
      </c>
      <c r="D39" s="2" t="s">
        <v>231</v>
      </c>
      <c r="E39" s="2" t="s">
        <v>14</v>
      </c>
      <c r="F39" s="2" t="s">
        <v>81</v>
      </c>
      <c r="G39" s="2">
        <v>2018</v>
      </c>
      <c r="H39" s="3">
        <v>43466</v>
      </c>
      <c r="I39" s="2" t="s">
        <v>232</v>
      </c>
      <c r="K39" s="2" t="s">
        <v>233</v>
      </c>
      <c r="M39" s="4" t="s">
        <v>730</v>
      </c>
    </row>
    <row r="40" spans="1:16" x14ac:dyDescent="0.25">
      <c r="A40" s="2">
        <v>30314932</v>
      </c>
      <c r="B40" s="2" t="s">
        <v>234</v>
      </c>
      <c r="C40" s="2" t="s">
        <v>235</v>
      </c>
      <c r="D40" s="2" t="s">
        <v>236</v>
      </c>
      <c r="E40" s="2" t="s">
        <v>237</v>
      </c>
      <c r="F40" s="2" t="s">
        <v>35</v>
      </c>
      <c r="G40" s="2">
        <v>2019</v>
      </c>
      <c r="H40" s="3">
        <v>43387</v>
      </c>
      <c r="K40" s="2" t="s">
        <v>238</v>
      </c>
      <c r="P40" s="4" t="s">
        <v>730</v>
      </c>
    </row>
    <row r="41" spans="1:16" x14ac:dyDescent="0.25">
      <c r="A41" s="2">
        <v>30247754</v>
      </c>
      <c r="B41" s="2" t="s">
        <v>239</v>
      </c>
      <c r="C41" s="2" t="s">
        <v>240</v>
      </c>
      <c r="D41" s="2" t="s">
        <v>241</v>
      </c>
      <c r="E41" s="2" t="s">
        <v>242</v>
      </c>
      <c r="F41" s="2" t="s">
        <v>22</v>
      </c>
      <c r="G41" s="2">
        <v>2019</v>
      </c>
      <c r="H41" s="3">
        <v>43368</v>
      </c>
      <c r="K41" s="2" t="s">
        <v>243</v>
      </c>
      <c r="P41" s="4" t="s">
        <v>730</v>
      </c>
    </row>
    <row r="42" spans="1:16" x14ac:dyDescent="0.25">
      <c r="A42" s="2">
        <v>29882917</v>
      </c>
      <c r="B42" s="2" t="s">
        <v>244</v>
      </c>
      <c r="C42" s="2" t="s">
        <v>245</v>
      </c>
      <c r="D42" s="2" t="s">
        <v>246</v>
      </c>
      <c r="E42" s="2" t="s">
        <v>247</v>
      </c>
      <c r="F42" s="2" t="s">
        <v>164</v>
      </c>
      <c r="G42" s="2">
        <v>2018</v>
      </c>
      <c r="H42" s="3">
        <v>43260</v>
      </c>
      <c r="I42" s="2" t="s">
        <v>248</v>
      </c>
      <c r="K42" s="2" t="s">
        <v>249</v>
      </c>
      <c r="O42" s="4" t="s">
        <v>730</v>
      </c>
    </row>
    <row r="43" spans="1:16" x14ac:dyDescent="0.25">
      <c r="A43" s="2">
        <v>29863588</v>
      </c>
      <c r="B43" s="2" t="s">
        <v>250</v>
      </c>
      <c r="C43" s="2" t="s">
        <v>251</v>
      </c>
      <c r="D43" s="2" t="s">
        <v>252</v>
      </c>
      <c r="E43" s="2" t="s">
        <v>253</v>
      </c>
      <c r="F43" s="2" t="s">
        <v>254</v>
      </c>
      <c r="G43" s="2">
        <v>2019</v>
      </c>
      <c r="H43" s="3">
        <v>43256</v>
      </c>
      <c r="K43" s="2" t="s">
        <v>255</v>
      </c>
      <c r="O43" s="4" t="s">
        <v>730</v>
      </c>
    </row>
    <row r="44" spans="1:16" x14ac:dyDescent="0.25">
      <c r="A44" s="2">
        <v>29737735</v>
      </c>
      <c r="B44" s="2" t="s">
        <v>256</v>
      </c>
      <c r="C44" s="2" t="s">
        <v>257</v>
      </c>
      <c r="D44" s="2" t="s">
        <v>258</v>
      </c>
      <c r="E44" s="2" t="s">
        <v>259</v>
      </c>
      <c r="F44" s="2" t="s">
        <v>260</v>
      </c>
      <c r="G44" s="2">
        <v>2018</v>
      </c>
      <c r="H44" s="3">
        <v>43229</v>
      </c>
      <c r="K44" s="2" t="s">
        <v>261</v>
      </c>
      <c r="N44" s="4" t="s">
        <v>730</v>
      </c>
    </row>
    <row r="45" spans="1:16" x14ac:dyDescent="0.25">
      <c r="A45" s="2">
        <v>29701437</v>
      </c>
      <c r="B45" s="2" t="s">
        <v>262</v>
      </c>
      <c r="C45" s="2" t="s">
        <v>263</v>
      </c>
      <c r="D45" s="2" t="s">
        <v>264</v>
      </c>
      <c r="E45" s="2" t="s">
        <v>265</v>
      </c>
      <c r="F45" s="2" t="s">
        <v>266</v>
      </c>
      <c r="G45" s="2">
        <v>2018</v>
      </c>
      <c r="H45" s="3">
        <v>43218</v>
      </c>
      <c r="N45" s="4" t="s">
        <v>730</v>
      </c>
    </row>
    <row r="46" spans="1:16" x14ac:dyDescent="0.25">
      <c r="A46" s="2">
        <v>29534388</v>
      </c>
      <c r="B46" s="2" t="s">
        <v>267</v>
      </c>
      <c r="C46" s="2" t="s">
        <v>268</v>
      </c>
      <c r="D46" s="2" t="s">
        <v>269</v>
      </c>
      <c r="E46" s="2" t="s">
        <v>270</v>
      </c>
      <c r="F46" s="2" t="s">
        <v>139</v>
      </c>
      <c r="G46" s="2">
        <v>2018</v>
      </c>
      <c r="H46" s="3">
        <v>43173</v>
      </c>
      <c r="K46" s="2" t="s">
        <v>271</v>
      </c>
      <c r="N46" s="4" t="s">
        <v>730</v>
      </c>
    </row>
    <row r="47" spans="1:16" x14ac:dyDescent="0.25">
      <c r="A47" s="2">
        <v>29455981</v>
      </c>
      <c r="B47" s="2" t="s">
        <v>272</v>
      </c>
      <c r="C47" s="2" t="s">
        <v>273</v>
      </c>
      <c r="D47" s="2" t="s">
        <v>274</v>
      </c>
      <c r="E47" s="2" t="s">
        <v>275</v>
      </c>
      <c r="F47" s="2" t="s">
        <v>276</v>
      </c>
      <c r="G47" s="2">
        <v>2018</v>
      </c>
      <c r="H47" s="3">
        <v>43151</v>
      </c>
      <c r="K47" s="2" t="s">
        <v>277</v>
      </c>
      <c r="O47" s="4" t="s">
        <v>730</v>
      </c>
    </row>
    <row r="48" spans="1:16" x14ac:dyDescent="0.25">
      <c r="A48" s="2">
        <v>29238875</v>
      </c>
      <c r="B48" s="2" t="s">
        <v>278</v>
      </c>
      <c r="C48" s="2" t="s">
        <v>279</v>
      </c>
      <c r="D48" s="2" t="s">
        <v>280</v>
      </c>
      <c r="E48" s="2" t="s">
        <v>281</v>
      </c>
      <c r="F48" s="2" t="s">
        <v>158</v>
      </c>
      <c r="G48" s="2">
        <v>2018</v>
      </c>
      <c r="H48" s="3">
        <v>43084</v>
      </c>
      <c r="K48" s="2" t="s">
        <v>282</v>
      </c>
      <c r="M48" s="4" t="s">
        <v>730</v>
      </c>
    </row>
    <row r="49" spans="1:16" x14ac:dyDescent="0.25">
      <c r="A49" s="7">
        <v>31650768</v>
      </c>
      <c r="B49" s="7" t="s">
        <v>173</v>
      </c>
      <c r="C49" s="7" t="s">
        <v>174</v>
      </c>
      <c r="D49" s="7" t="s">
        <v>175</v>
      </c>
      <c r="E49" s="7" t="s">
        <v>176</v>
      </c>
      <c r="F49" s="7" t="s">
        <v>177</v>
      </c>
      <c r="G49" s="7">
        <v>2020</v>
      </c>
      <c r="H49" s="8">
        <v>43764</v>
      </c>
      <c r="I49" s="7" t="s">
        <v>178</v>
      </c>
      <c r="J49" s="7"/>
      <c r="K49" s="7" t="s">
        <v>179</v>
      </c>
      <c r="L49" s="9" t="s">
        <v>730</v>
      </c>
    </row>
    <row r="50" spans="1:16" x14ac:dyDescent="0.25">
      <c r="A50" s="7">
        <v>31953634</v>
      </c>
      <c r="B50" s="7" t="s">
        <v>154</v>
      </c>
      <c r="C50" s="7" t="s">
        <v>155</v>
      </c>
      <c r="D50" s="7" t="s">
        <v>156</v>
      </c>
      <c r="E50" s="7" t="s">
        <v>157</v>
      </c>
      <c r="F50" s="7" t="s">
        <v>158</v>
      </c>
      <c r="G50" s="7">
        <v>2020</v>
      </c>
      <c r="H50" s="8">
        <v>43849</v>
      </c>
      <c r="I50" s="7"/>
      <c r="J50" s="7"/>
      <c r="K50" s="7" t="s">
        <v>159</v>
      </c>
      <c r="L50" s="9" t="s">
        <v>730</v>
      </c>
      <c r="M50" s="9"/>
      <c r="N50" s="9"/>
      <c r="O50" s="9"/>
      <c r="P50" s="9"/>
    </row>
    <row r="51" spans="1:16" x14ac:dyDescent="0.25">
      <c r="A51" s="7">
        <v>32266182</v>
      </c>
      <c r="B51" s="7" t="s">
        <v>141</v>
      </c>
      <c r="C51" s="7" t="s">
        <v>142</v>
      </c>
      <c r="D51" s="7" t="s">
        <v>143</v>
      </c>
      <c r="E51" s="7" t="s">
        <v>144</v>
      </c>
      <c r="F51" s="7" t="s">
        <v>145</v>
      </c>
      <c r="G51" s="7">
        <v>2020</v>
      </c>
      <c r="H51" s="8">
        <v>43930</v>
      </c>
      <c r="I51" s="7" t="s">
        <v>146</v>
      </c>
      <c r="J51" s="7"/>
      <c r="K51" s="7" t="s">
        <v>147</v>
      </c>
      <c r="L51" s="9" t="s">
        <v>730</v>
      </c>
      <c r="M51" s="9"/>
      <c r="N51" s="9"/>
      <c r="O51" s="9"/>
      <c r="P51" s="9"/>
    </row>
    <row r="52" spans="1:16" x14ac:dyDescent="0.25">
      <c r="A52" s="2">
        <v>28522132</v>
      </c>
      <c r="B52" s="2" t="s">
        <v>300</v>
      </c>
      <c r="C52" s="2" t="s">
        <v>301</v>
      </c>
      <c r="D52" s="2" t="s">
        <v>302</v>
      </c>
      <c r="E52" s="2" t="s">
        <v>303</v>
      </c>
      <c r="F52" s="2" t="s">
        <v>304</v>
      </c>
      <c r="G52" s="2">
        <v>2018</v>
      </c>
      <c r="H52" s="3">
        <v>42875</v>
      </c>
      <c r="K52" s="2" t="s">
        <v>305</v>
      </c>
      <c r="N52" s="4" t="s">
        <v>730</v>
      </c>
    </row>
    <row r="53" spans="1:16" x14ac:dyDescent="0.25">
      <c r="A53" s="2">
        <v>32438465</v>
      </c>
      <c r="B53" s="2" t="s">
        <v>131</v>
      </c>
      <c r="C53" s="2" t="s">
        <v>132</v>
      </c>
      <c r="D53" s="2" t="s">
        <v>133</v>
      </c>
      <c r="E53" s="7" t="s">
        <v>46</v>
      </c>
      <c r="F53" s="2" t="s">
        <v>22</v>
      </c>
      <c r="G53" s="2">
        <v>2021</v>
      </c>
      <c r="H53" s="3">
        <v>43973</v>
      </c>
      <c r="K53" s="2" t="s">
        <v>134</v>
      </c>
      <c r="L53" s="4" t="s">
        <v>730</v>
      </c>
    </row>
    <row r="54" spans="1:16" x14ac:dyDescent="0.25">
      <c r="A54" s="7">
        <v>32510588</v>
      </c>
      <c r="B54" s="7" t="s">
        <v>120</v>
      </c>
      <c r="C54" s="7" t="s">
        <v>121</v>
      </c>
      <c r="D54" s="7" t="s">
        <v>122</v>
      </c>
      <c r="E54" s="7" t="s">
        <v>46</v>
      </c>
      <c r="F54" s="7" t="s">
        <v>22</v>
      </c>
      <c r="G54" s="7">
        <v>2021</v>
      </c>
      <c r="H54" s="8">
        <v>43991</v>
      </c>
      <c r="I54" s="7"/>
      <c r="J54" s="7"/>
      <c r="K54" s="7" t="s">
        <v>123</v>
      </c>
      <c r="L54" s="9" t="s">
        <v>730</v>
      </c>
      <c r="M54" s="9"/>
      <c r="N54" s="9"/>
      <c r="O54" s="9"/>
      <c r="P54" s="9"/>
    </row>
    <row r="55" spans="1:16" x14ac:dyDescent="0.25">
      <c r="A55" s="2">
        <v>32889371</v>
      </c>
      <c r="B55" s="2" t="s">
        <v>103</v>
      </c>
      <c r="C55" s="2" t="s">
        <v>104</v>
      </c>
      <c r="D55" s="2" t="s">
        <v>105</v>
      </c>
      <c r="E55" s="7" t="s">
        <v>106</v>
      </c>
      <c r="F55" s="2" t="s">
        <v>107</v>
      </c>
      <c r="G55" s="2">
        <v>2020</v>
      </c>
      <c r="H55" s="3">
        <v>44079</v>
      </c>
      <c r="K55" s="2" t="s">
        <v>108</v>
      </c>
      <c r="L55" s="4" t="s">
        <v>730</v>
      </c>
    </row>
    <row r="56" spans="1:16" x14ac:dyDescent="0.25">
      <c r="A56" s="2">
        <v>26909230</v>
      </c>
      <c r="B56" s="2" t="s">
        <v>325</v>
      </c>
      <c r="C56" s="2" t="s">
        <v>326</v>
      </c>
      <c r="D56" s="2" t="s">
        <v>327</v>
      </c>
      <c r="E56" s="2" t="s">
        <v>328</v>
      </c>
      <c r="F56" s="2" t="s">
        <v>329</v>
      </c>
      <c r="G56" s="2">
        <v>2016</v>
      </c>
      <c r="H56" s="3">
        <v>42425</v>
      </c>
      <c r="I56" s="2" t="s">
        <v>330</v>
      </c>
      <c r="K56" s="2" t="s">
        <v>331</v>
      </c>
      <c r="M56" s="4" t="s">
        <v>730</v>
      </c>
    </row>
    <row r="57" spans="1:16" x14ac:dyDescent="0.25">
      <c r="A57" s="2">
        <v>33103719</v>
      </c>
      <c r="B57" s="2" t="s">
        <v>90</v>
      </c>
      <c r="C57" s="2" t="s">
        <v>91</v>
      </c>
      <c r="D57" s="2" t="s">
        <v>92</v>
      </c>
      <c r="E57" s="7" t="s">
        <v>93</v>
      </c>
      <c r="F57" s="2" t="s">
        <v>94</v>
      </c>
      <c r="G57" s="2">
        <v>2020</v>
      </c>
      <c r="H57" s="3">
        <v>44130</v>
      </c>
      <c r="I57" s="2" t="s">
        <v>95</v>
      </c>
      <c r="K57" s="2" t="s">
        <v>96</v>
      </c>
      <c r="L57" s="4" t="s">
        <v>730</v>
      </c>
    </row>
    <row r="58" spans="1:16" x14ac:dyDescent="0.25">
      <c r="A58" s="7">
        <v>33180095</v>
      </c>
      <c r="B58" s="7" t="s">
        <v>84</v>
      </c>
      <c r="C58" s="7" t="s">
        <v>85</v>
      </c>
      <c r="D58" s="7" t="s">
        <v>86</v>
      </c>
      <c r="E58" s="7" t="s">
        <v>87</v>
      </c>
      <c r="F58" s="7" t="s">
        <v>88</v>
      </c>
      <c r="G58" s="7">
        <v>2021</v>
      </c>
      <c r="H58" s="8">
        <v>44147</v>
      </c>
      <c r="I58" s="7"/>
      <c r="J58" s="7"/>
      <c r="K58" s="7" t="s">
        <v>89</v>
      </c>
      <c r="L58" s="9" t="s">
        <v>730</v>
      </c>
      <c r="M58" s="9"/>
      <c r="N58" s="9"/>
      <c r="O58" s="9"/>
      <c r="P58" s="9"/>
    </row>
    <row r="59" spans="1:16" x14ac:dyDescent="0.25">
      <c r="A59" s="2">
        <v>26039837</v>
      </c>
      <c r="B59" s="2" t="s">
        <v>345</v>
      </c>
      <c r="C59" s="2" t="s">
        <v>346</v>
      </c>
      <c r="D59" s="2" t="s">
        <v>347</v>
      </c>
      <c r="E59" s="2" t="s">
        <v>348</v>
      </c>
      <c r="F59" s="2" t="s">
        <v>349</v>
      </c>
      <c r="G59" s="2">
        <v>2015</v>
      </c>
      <c r="H59" s="3">
        <v>42159</v>
      </c>
      <c r="K59" s="2" t="s">
        <v>350</v>
      </c>
      <c r="M59" s="4" t="s">
        <v>730</v>
      </c>
    </row>
    <row r="60" spans="1:16" x14ac:dyDescent="0.25">
      <c r="A60" s="7">
        <v>33220027</v>
      </c>
      <c r="B60" s="7" t="s">
        <v>78</v>
      </c>
      <c r="C60" s="7" t="s">
        <v>79</v>
      </c>
      <c r="D60" s="7" t="s">
        <v>80</v>
      </c>
      <c r="E60" s="7" t="s">
        <v>14</v>
      </c>
      <c r="F60" s="7" t="s">
        <v>81</v>
      </c>
      <c r="G60" s="7">
        <v>2020</v>
      </c>
      <c r="H60" s="8">
        <v>44156</v>
      </c>
      <c r="I60" s="7" t="s">
        <v>82</v>
      </c>
      <c r="J60" s="7"/>
      <c r="K60" s="7" t="s">
        <v>83</v>
      </c>
      <c r="L60" s="9" t="s">
        <v>730</v>
      </c>
      <c r="M60" s="9"/>
      <c r="N60" s="9"/>
      <c r="O60" s="9"/>
      <c r="P60" s="9"/>
    </row>
    <row r="61" spans="1:16" x14ac:dyDescent="0.25">
      <c r="A61" s="2">
        <v>25789686</v>
      </c>
      <c r="B61" s="2" t="s">
        <v>358</v>
      </c>
      <c r="C61" s="2" t="s">
        <v>359</v>
      </c>
      <c r="D61" s="2" t="s">
        <v>360</v>
      </c>
      <c r="E61" s="2" t="s">
        <v>361</v>
      </c>
      <c r="F61" s="2" t="s">
        <v>362</v>
      </c>
      <c r="G61" s="2">
        <v>2015</v>
      </c>
      <c r="H61" s="3">
        <v>42083</v>
      </c>
      <c r="I61" s="2" t="s">
        <v>363</v>
      </c>
      <c r="K61" s="2" t="s">
        <v>364</v>
      </c>
      <c r="O61" s="4" t="s">
        <v>730</v>
      </c>
    </row>
    <row r="62" spans="1:16" x14ac:dyDescent="0.25">
      <c r="A62" s="2">
        <v>25759771</v>
      </c>
      <c r="B62" s="2" t="s">
        <v>365</v>
      </c>
      <c r="C62" s="2" t="s">
        <v>366</v>
      </c>
      <c r="D62" s="2" t="s">
        <v>367</v>
      </c>
      <c r="E62" s="2" t="s">
        <v>368</v>
      </c>
      <c r="F62" s="2" t="s">
        <v>369</v>
      </c>
      <c r="G62" s="2">
        <v>2015</v>
      </c>
      <c r="H62" s="3">
        <v>42075</v>
      </c>
      <c r="I62" s="2" t="s">
        <v>370</v>
      </c>
      <c r="K62" s="2" t="s">
        <v>371</v>
      </c>
      <c r="P62" s="4" t="s">
        <v>730</v>
      </c>
    </row>
    <row r="63" spans="1:16" x14ac:dyDescent="0.25">
      <c r="A63" s="2">
        <v>33564676</v>
      </c>
      <c r="B63" s="2" t="s">
        <v>61</v>
      </c>
      <c r="C63" s="2" t="s">
        <v>62</v>
      </c>
      <c r="D63" s="2" t="s">
        <v>63</v>
      </c>
      <c r="E63" s="7" t="s">
        <v>64</v>
      </c>
      <c r="F63" s="2" t="s">
        <v>65</v>
      </c>
      <c r="G63" s="2">
        <v>2021</v>
      </c>
      <c r="H63" s="3">
        <v>44237</v>
      </c>
      <c r="I63" s="2" t="s">
        <v>66</v>
      </c>
      <c r="K63" s="2" t="s">
        <v>67</v>
      </c>
      <c r="L63" s="4" t="s">
        <v>730</v>
      </c>
    </row>
    <row r="64" spans="1:16" x14ac:dyDescent="0.25">
      <c r="A64" s="7">
        <v>34009647</v>
      </c>
      <c r="B64" s="7" t="s">
        <v>43</v>
      </c>
      <c r="C64" s="7" t="s">
        <v>44</v>
      </c>
      <c r="D64" s="7" t="s">
        <v>45</v>
      </c>
      <c r="E64" s="7" t="s">
        <v>46</v>
      </c>
      <c r="F64" s="7" t="s">
        <v>22</v>
      </c>
      <c r="G64" s="7">
        <v>2021</v>
      </c>
      <c r="H64" s="8">
        <v>44335</v>
      </c>
      <c r="I64" s="7"/>
      <c r="J64" s="7"/>
      <c r="K64" s="7" t="s">
        <v>47</v>
      </c>
      <c r="L64" s="9" t="s">
        <v>730</v>
      </c>
      <c r="M64" s="9"/>
      <c r="N64" s="9"/>
      <c r="O64" s="9"/>
      <c r="P64" s="9"/>
    </row>
    <row r="65" spans="1:17" x14ac:dyDescent="0.25">
      <c r="A65" s="2">
        <v>24610537</v>
      </c>
      <c r="B65" s="2" t="s">
        <v>382</v>
      </c>
      <c r="C65" s="2" t="s">
        <v>383</v>
      </c>
      <c r="D65" s="2" t="s">
        <v>384</v>
      </c>
      <c r="E65" s="2" t="s">
        <v>385</v>
      </c>
      <c r="F65" s="2" t="s">
        <v>386</v>
      </c>
      <c r="G65" s="2">
        <v>2014</v>
      </c>
      <c r="H65" s="3">
        <v>41709</v>
      </c>
      <c r="K65" s="2" t="s">
        <v>387</v>
      </c>
      <c r="O65" s="4" t="s">
        <v>730</v>
      </c>
    </row>
    <row r="66" spans="1:17" x14ac:dyDescent="0.25">
      <c r="A66" s="2">
        <v>24172180</v>
      </c>
      <c r="B66" s="2" t="s">
        <v>388</v>
      </c>
      <c r="C66" s="2" t="s">
        <v>389</v>
      </c>
      <c r="D66" s="2" t="s">
        <v>390</v>
      </c>
      <c r="E66" s="2" t="s">
        <v>379</v>
      </c>
      <c r="F66" s="2" t="s">
        <v>254</v>
      </c>
      <c r="G66" s="2">
        <v>2014</v>
      </c>
      <c r="H66" s="3">
        <v>41579</v>
      </c>
      <c r="K66" s="2" t="s">
        <v>391</v>
      </c>
      <c r="P66" s="4" t="s">
        <v>730</v>
      </c>
    </row>
    <row r="67" spans="1:17" x14ac:dyDescent="0.25">
      <c r="A67" s="2">
        <v>23754257</v>
      </c>
      <c r="B67" s="2" t="s">
        <v>392</v>
      </c>
      <c r="C67" s="2" t="s">
        <v>393</v>
      </c>
      <c r="D67" s="2" t="s">
        <v>394</v>
      </c>
      <c r="E67" s="2" t="s">
        <v>395</v>
      </c>
      <c r="F67" s="2" t="s">
        <v>22</v>
      </c>
      <c r="G67" s="2">
        <v>2013</v>
      </c>
      <c r="H67" s="3">
        <v>41437</v>
      </c>
      <c r="K67" s="2" t="s">
        <v>396</v>
      </c>
      <c r="P67" s="4" t="s">
        <v>730</v>
      </c>
    </row>
    <row r="68" spans="1:17" x14ac:dyDescent="0.25">
      <c r="A68" s="2">
        <v>23471347</v>
      </c>
      <c r="B68" s="2" t="s">
        <v>397</v>
      </c>
      <c r="C68" s="2" t="s">
        <v>398</v>
      </c>
      <c r="D68" s="2" t="s">
        <v>399</v>
      </c>
      <c r="E68" s="2" t="s">
        <v>400</v>
      </c>
      <c r="F68" s="2" t="s">
        <v>401</v>
      </c>
      <c r="G68" s="2">
        <v>2013</v>
      </c>
      <c r="H68" s="3">
        <v>41342</v>
      </c>
      <c r="K68" s="2" t="s">
        <v>402</v>
      </c>
      <c r="P68" s="4" t="s">
        <v>730</v>
      </c>
    </row>
    <row r="69" spans="1:17" x14ac:dyDescent="0.25">
      <c r="A69" s="2">
        <v>34011039</v>
      </c>
      <c r="B69" s="2" t="s">
        <v>37</v>
      </c>
      <c r="C69" s="2" t="s">
        <v>38</v>
      </c>
      <c r="D69" s="2" t="s">
        <v>39</v>
      </c>
      <c r="E69" s="7" t="s">
        <v>40</v>
      </c>
      <c r="F69" s="2" t="s">
        <v>15</v>
      </c>
      <c r="G69" s="2">
        <v>2021</v>
      </c>
      <c r="H69" s="3">
        <v>44336</v>
      </c>
      <c r="I69" s="2" t="s">
        <v>41</v>
      </c>
      <c r="K69" s="2" t="s">
        <v>42</v>
      </c>
      <c r="L69" s="4" t="s">
        <v>730</v>
      </c>
      <c r="Q69" s="2"/>
    </row>
    <row r="70" spans="1:17" x14ac:dyDescent="0.25">
      <c r="A70" s="2">
        <v>34338331</v>
      </c>
      <c r="B70" s="2" t="s">
        <v>18</v>
      </c>
      <c r="C70" s="2" t="s">
        <v>19</v>
      </c>
      <c r="D70" s="2" t="s">
        <v>20</v>
      </c>
      <c r="E70" s="7" t="s">
        <v>21</v>
      </c>
      <c r="F70" s="2" t="s">
        <v>22</v>
      </c>
      <c r="G70" s="2">
        <v>2021</v>
      </c>
      <c r="H70" s="3">
        <v>44410</v>
      </c>
      <c r="K70" s="2" t="s">
        <v>23</v>
      </c>
      <c r="L70" s="4" t="s">
        <v>730</v>
      </c>
    </row>
    <row r="71" spans="1:17" x14ac:dyDescent="0.25">
      <c r="A71" s="2">
        <v>22447277</v>
      </c>
      <c r="B71" s="2" t="s">
        <v>412</v>
      </c>
      <c r="C71" s="2" t="s">
        <v>413</v>
      </c>
      <c r="D71" s="2" t="s">
        <v>414</v>
      </c>
      <c r="E71" s="2" t="s">
        <v>415</v>
      </c>
      <c r="F71" s="2" t="s">
        <v>22</v>
      </c>
      <c r="G71" s="2">
        <v>2012</v>
      </c>
      <c r="H71" s="3">
        <v>40995</v>
      </c>
      <c r="K71" s="2" t="s">
        <v>416</v>
      </c>
      <c r="P71" s="4" t="s">
        <v>730</v>
      </c>
    </row>
    <row r="72" spans="1:17" x14ac:dyDescent="0.25">
      <c r="A72" s="2">
        <v>22325378</v>
      </c>
      <c r="B72" s="2" t="s">
        <v>417</v>
      </c>
      <c r="C72" s="2" t="s">
        <v>418</v>
      </c>
      <c r="D72" s="2" t="s">
        <v>419</v>
      </c>
      <c r="E72" s="2" t="s">
        <v>420</v>
      </c>
      <c r="F72" s="2" t="s">
        <v>421</v>
      </c>
      <c r="G72" s="2">
        <v>2012</v>
      </c>
      <c r="H72" s="3">
        <v>40953</v>
      </c>
      <c r="K72" s="2" t="s">
        <v>422</v>
      </c>
      <c r="M72" s="4" t="s">
        <v>730</v>
      </c>
    </row>
    <row r="73" spans="1:17" x14ac:dyDescent="0.25">
      <c r="A73" s="2">
        <v>22242022</v>
      </c>
      <c r="B73" s="2" t="s">
        <v>423</v>
      </c>
      <c r="C73" s="2" t="s">
        <v>424</v>
      </c>
      <c r="D73" s="2" t="s">
        <v>425</v>
      </c>
      <c r="E73" s="2" t="s">
        <v>426</v>
      </c>
      <c r="F73" s="2" t="s">
        <v>427</v>
      </c>
      <c r="G73" s="2">
        <v>2012</v>
      </c>
      <c r="H73" s="3">
        <v>40922</v>
      </c>
      <c r="I73" s="2" t="s">
        <v>428</v>
      </c>
      <c r="K73" s="2" t="s">
        <v>429</v>
      </c>
      <c r="M73" s="4" t="s">
        <v>730</v>
      </c>
    </row>
    <row r="74" spans="1:17" x14ac:dyDescent="0.25">
      <c r="A74" s="2">
        <v>22194748</v>
      </c>
      <c r="B74" s="2" t="s">
        <v>430</v>
      </c>
      <c r="C74" s="2" t="s">
        <v>431</v>
      </c>
      <c r="D74" s="2" t="s">
        <v>432</v>
      </c>
      <c r="E74" s="2" t="s">
        <v>433</v>
      </c>
      <c r="F74" s="2" t="s">
        <v>434</v>
      </c>
      <c r="G74" s="2">
        <v>2012</v>
      </c>
      <c r="H74" s="3">
        <v>40901</v>
      </c>
      <c r="I74" s="2" t="s">
        <v>435</v>
      </c>
      <c r="K74" s="2" t="s">
        <v>436</v>
      </c>
      <c r="M74" s="4" t="s">
        <v>730</v>
      </c>
    </row>
    <row r="75" spans="1:17" x14ac:dyDescent="0.25">
      <c r="A75" s="2">
        <v>20392035</v>
      </c>
      <c r="B75" s="2" t="s">
        <v>437</v>
      </c>
      <c r="C75" s="2" t="s">
        <v>98</v>
      </c>
      <c r="D75" s="2" t="s">
        <v>438</v>
      </c>
      <c r="E75" s="2" t="s">
        <v>100</v>
      </c>
      <c r="F75" s="2" t="s">
        <v>71</v>
      </c>
      <c r="G75" s="2">
        <v>2010</v>
      </c>
      <c r="H75" s="3">
        <v>40284</v>
      </c>
      <c r="K75" s="2" t="s">
        <v>439</v>
      </c>
      <c r="M75" s="4" t="s">
        <v>730</v>
      </c>
    </row>
    <row r="76" spans="1:17" x14ac:dyDescent="0.25">
      <c r="A76" s="2">
        <v>19582210</v>
      </c>
      <c r="B76" s="2" t="s">
        <v>446</v>
      </c>
      <c r="C76" s="2" t="s">
        <v>447</v>
      </c>
      <c r="D76" s="2" t="s">
        <v>448</v>
      </c>
      <c r="E76" s="2" t="s">
        <v>449</v>
      </c>
      <c r="F76" s="2" t="s">
        <v>450</v>
      </c>
      <c r="G76" s="2">
        <v>2007</v>
      </c>
      <c r="H76" s="3">
        <v>40002</v>
      </c>
      <c r="I76" s="2" t="s">
        <v>451</v>
      </c>
      <c r="P76" s="4" t="s">
        <v>730</v>
      </c>
    </row>
    <row r="77" spans="1:17" x14ac:dyDescent="0.25">
      <c r="A77" s="2">
        <v>18617742</v>
      </c>
      <c r="B77" s="2" t="s">
        <v>440</v>
      </c>
      <c r="C77" s="2" t="s">
        <v>441</v>
      </c>
      <c r="D77" s="2" t="s">
        <v>442</v>
      </c>
      <c r="E77" s="2" t="s">
        <v>443</v>
      </c>
      <c r="F77" s="2" t="s">
        <v>444</v>
      </c>
      <c r="G77" s="2">
        <v>2008</v>
      </c>
      <c r="H77" s="3">
        <v>39641</v>
      </c>
      <c r="K77" s="2" t="s">
        <v>445</v>
      </c>
      <c r="P77" s="4" t="s">
        <v>730</v>
      </c>
    </row>
    <row r="78" spans="1:17" x14ac:dyDescent="0.25">
      <c r="A78" s="2">
        <v>17445751</v>
      </c>
      <c r="B78" s="2" t="s">
        <v>452</v>
      </c>
      <c r="C78" s="2" t="s">
        <v>453</v>
      </c>
      <c r="D78" s="2" t="s">
        <v>454</v>
      </c>
      <c r="E78" s="2" t="s">
        <v>455</v>
      </c>
      <c r="F78" s="2" t="s">
        <v>335</v>
      </c>
      <c r="G78" s="2">
        <v>2007</v>
      </c>
      <c r="H78" s="3">
        <v>39193</v>
      </c>
      <c r="K78" s="2" t="s">
        <v>456</v>
      </c>
      <c r="O78" s="4" t="s">
        <v>730</v>
      </c>
    </row>
    <row r="79" spans="1:17" x14ac:dyDescent="0.25">
      <c r="A79" s="7">
        <v>14561007</v>
      </c>
      <c r="B79" s="7" t="s">
        <v>457</v>
      </c>
      <c r="C79" s="7" t="s">
        <v>458</v>
      </c>
      <c r="D79" s="7" t="s">
        <v>459</v>
      </c>
      <c r="E79" s="7" t="s">
        <v>460</v>
      </c>
      <c r="F79" s="7" t="s">
        <v>386</v>
      </c>
      <c r="G79" s="7">
        <v>2003</v>
      </c>
      <c r="H79" s="8">
        <v>37911</v>
      </c>
      <c r="I79" s="7"/>
      <c r="J79" s="7"/>
      <c r="K79" s="7" t="s">
        <v>461</v>
      </c>
      <c r="L79" s="9"/>
      <c r="M79" s="9"/>
      <c r="N79" s="9"/>
      <c r="O79" s="9"/>
      <c r="P79" s="9" t="s">
        <v>730</v>
      </c>
    </row>
    <row r="80" spans="1:17" x14ac:dyDescent="0.25">
      <c r="A80" s="2">
        <v>11330416</v>
      </c>
      <c r="B80" s="2" t="s">
        <v>462</v>
      </c>
      <c r="C80" s="2" t="s">
        <v>463</v>
      </c>
      <c r="D80" s="2" t="s">
        <v>464</v>
      </c>
      <c r="E80" s="2" t="s">
        <v>465</v>
      </c>
      <c r="F80" s="2" t="s">
        <v>386</v>
      </c>
      <c r="G80" s="2">
        <v>2001</v>
      </c>
      <c r="H80" s="3">
        <v>37013</v>
      </c>
      <c r="K80" s="2" t="s">
        <v>466</v>
      </c>
      <c r="O80" s="4" t="s">
        <v>730</v>
      </c>
    </row>
    <row r="81" spans="1:16" x14ac:dyDescent="0.25">
      <c r="A81" s="2">
        <v>11003804</v>
      </c>
      <c r="B81" s="2" t="s">
        <v>467</v>
      </c>
      <c r="C81" s="2" t="s">
        <v>468</v>
      </c>
      <c r="D81" s="2" t="s">
        <v>469</v>
      </c>
      <c r="E81" s="2" t="s">
        <v>470</v>
      </c>
      <c r="F81" s="2" t="s">
        <v>471</v>
      </c>
      <c r="G81" s="2">
        <v>2000</v>
      </c>
      <c r="H81" s="3">
        <v>36796</v>
      </c>
      <c r="K81" s="2" t="s">
        <v>472</v>
      </c>
      <c r="M81" s="4" t="s">
        <v>730</v>
      </c>
    </row>
    <row r="82" spans="1:16" x14ac:dyDescent="0.25">
      <c r="A82" s="2">
        <v>10811321</v>
      </c>
      <c r="B82" s="2" t="s">
        <v>473</v>
      </c>
      <c r="C82" s="2" t="s">
        <v>474</v>
      </c>
      <c r="D82" s="2" t="s">
        <v>475</v>
      </c>
      <c r="E82" s="2" t="s">
        <v>470</v>
      </c>
      <c r="F82" s="2" t="s">
        <v>476</v>
      </c>
      <c r="G82" s="2">
        <v>2000</v>
      </c>
      <c r="H82" s="3">
        <v>36662</v>
      </c>
      <c r="K82" s="2" t="s">
        <v>477</v>
      </c>
      <c r="O82" s="4" t="s">
        <v>730</v>
      </c>
    </row>
    <row r="83" spans="1:16" x14ac:dyDescent="0.25">
      <c r="A83" s="2">
        <v>10443906</v>
      </c>
      <c r="B83" s="2" t="s">
        <v>478</v>
      </c>
      <c r="C83" s="2" t="s">
        <v>479</v>
      </c>
      <c r="D83" s="2" t="s">
        <v>480</v>
      </c>
      <c r="E83" s="2" t="s">
        <v>481</v>
      </c>
      <c r="F83" s="2" t="s">
        <v>482</v>
      </c>
      <c r="G83" s="2">
        <v>1999</v>
      </c>
      <c r="H83" s="3">
        <v>36384</v>
      </c>
      <c r="M83" s="4" t="s">
        <v>730</v>
      </c>
    </row>
    <row r="84" spans="1:16" s="7" customFormat="1" x14ac:dyDescent="0.25">
      <c r="A84" s="2">
        <v>9030674</v>
      </c>
      <c r="B84" s="2" t="s">
        <v>483</v>
      </c>
      <c r="C84" s="2" t="s">
        <v>484</v>
      </c>
      <c r="D84" s="2" t="s">
        <v>485</v>
      </c>
      <c r="E84" s="2" t="s">
        <v>486</v>
      </c>
      <c r="F84" s="2" t="s">
        <v>362</v>
      </c>
      <c r="G84" s="2">
        <v>1997</v>
      </c>
      <c r="H84" s="3">
        <v>35462</v>
      </c>
      <c r="I84" s="2"/>
      <c r="J84" s="2"/>
      <c r="K84" s="2" t="s">
        <v>487</v>
      </c>
      <c r="L84" s="4"/>
      <c r="M84" s="4"/>
      <c r="N84" s="4"/>
      <c r="O84" s="4" t="s">
        <v>730</v>
      </c>
      <c r="P84" s="4"/>
    </row>
    <row r="85" spans="1:16" x14ac:dyDescent="0.25">
      <c r="A85" s="2">
        <v>8545632</v>
      </c>
      <c r="B85" s="2" t="s">
        <v>488</v>
      </c>
      <c r="C85" s="2" t="s">
        <v>489</v>
      </c>
      <c r="D85" s="2" t="s">
        <v>490</v>
      </c>
      <c r="E85" s="2" t="s">
        <v>491</v>
      </c>
      <c r="F85" s="2" t="s">
        <v>492</v>
      </c>
      <c r="G85" s="2">
        <v>1995</v>
      </c>
      <c r="H85" s="3">
        <v>34700</v>
      </c>
      <c r="K85" s="2" t="s">
        <v>493</v>
      </c>
      <c r="M85" s="4" t="s">
        <v>730</v>
      </c>
    </row>
    <row r="86" spans="1:16" x14ac:dyDescent="0.25">
      <c r="A86" s="2">
        <v>8147362</v>
      </c>
      <c r="B86" s="2" t="s">
        <v>494</v>
      </c>
      <c r="C86" s="2" t="s">
        <v>495</v>
      </c>
      <c r="D86" s="2" t="s">
        <v>496</v>
      </c>
      <c r="E86" s="2" t="s">
        <v>486</v>
      </c>
      <c r="F86" s="2" t="s">
        <v>476</v>
      </c>
      <c r="G86" s="2">
        <v>1994</v>
      </c>
      <c r="H86" s="3">
        <v>34425</v>
      </c>
      <c r="O86" s="4" t="s">
        <v>730</v>
      </c>
    </row>
    <row r="87" spans="1:16" x14ac:dyDescent="0.25">
      <c r="A87" s="2">
        <v>8304310</v>
      </c>
      <c r="B87" s="2" t="s">
        <v>497</v>
      </c>
      <c r="C87" s="2" t="s">
        <v>498</v>
      </c>
      <c r="D87" s="2" t="s">
        <v>499</v>
      </c>
      <c r="E87" s="2" t="s">
        <v>500</v>
      </c>
      <c r="F87" s="2" t="s">
        <v>476</v>
      </c>
      <c r="G87" s="2">
        <v>1994</v>
      </c>
      <c r="H87" s="3">
        <v>34366</v>
      </c>
      <c r="O87" s="4" t="s">
        <v>730</v>
      </c>
    </row>
    <row r="88" spans="1:16" x14ac:dyDescent="0.25">
      <c r="A88" s="7">
        <v>2574907</v>
      </c>
      <c r="B88" s="7" t="s">
        <v>501</v>
      </c>
      <c r="C88" s="7" t="s">
        <v>502</v>
      </c>
      <c r="D88" s="7" t="s">
        <v>503</v>
      </c>
      <c r="E88" s="7" t="s">
        <v>504</v>
      </c>
      <c r="F88" s="7" t="s">
        <v>492</v>
      </c>
      <c r="G88" s="7">
        <v>1989</v>
      </c>
      <c r="H88" s="8">
        <v>32509</v>
      </c>
      <c r="I88" s="7"/>
      <c r="J88" s="7"/>
      <c r="K88" s="7" t="s">
        <v>505</v>
      </c>
      <c r="L88" s="9"/>
      <c r="M88" s="9" t="s">
        <v>730</v>
      </c>
      <c r="N88" s="9"/>
      <c r="O88" s="9"/>
      <c r="P88" s="9"/>
    </row>
    <row r="89" spans="1:16" x14ac:dyDescent="0.25">
      <c r="E89" s="2"/>
      <c r="K89" s="2" t="s">
        <v>733</v>
      </c>
      <c r="L89" s="4">
        <f>COUNTIF(L2:L88,"x")</f>
        <v>31</v>
      </c>
      <c r="M89" s="4">
        <f>COUNTIF(M2:M88,"x")</f>
        <v>18</v>
      </c>
      <c r="N89" s="4">
        <f>COUNTIF(N2:N88,"x")</f>
        <v>6</v>
      </c>
      <c r="O89" s="4">
        <f>COUNTIF(O2:O88,"x")</f>
        <v>13</v>
      </c>
      <c r="P89" s="4">
        <f>COUNTIF(P2:P88,"x")</f>
        <v>19</v>
      </c>
    </row>
    <row r="90" spans="1:16" x14ac:dyDescent="0.25">
      <c r="E90" s="2"/>
    </row>
  </sheetData>
  <autoFilter ref="A1:P90">
    <sortState ref="A3:P70">
      <sortCondition ref="H1:H90"/>
    </sortState>
  </autoFil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topLeftCell="C1" workbookViewId="0">
      <selection activeCell="Q1" sqref="Q1"/>
    </sheetView>
  </sheetViews>
  <sheetFormatPr defaultRowHeight="15" x14ac:dyDescent="0.25"/>
  <cols>
    <col min="2" max="2" width="30.140625" customWidth="1"/>
    <col min="3" max="3" width="25.28515625" customWidth="1"/>
    <col min="5" max="5" width="12.42578125" bestFit="1" customWidth="1"/>
    <col min="6" max="7" width="9.140625" customWidth="1"/>
    <col min="8" max="8" width="13.7109375" bestFit="1" customWidth="1"/>
    <col min="9" max="11" width="9.140625" customWidth="1"/>
    <col min="12" max="14" width="9.140625" style="5"/>
    <col min="15" max="15" width="12.140625" style="5" bestFit="1" customWidth="1"/>
    <col min="16" max="16" width="9.140625" style="5"/>
  </cols>
  <sheetData>
    <row r="1" spans="1:16" x14ac:dyDescent="0.25">
      <c r="A1" t="s">
        <v>0</v>
      </c>
      <c r="B1" t="s">
        <v>1</v>
      </c>
      <c r="C1" t="s">
        <v>2</v>
      </c>
      <c r="D1" t="s">
        <v>3</v>
      </c>
      <c r="E1" t="s">
        <v>4</v>
      </c>
      <c r="F1" t="s">
        <v>5</v>
      </c>
      <c r="G1" t="s">
        <v>6</v>
      </c>
      <c r="H1" t="s">
        <v>7</v>
      </c>
      <c r="I1" t="s">
        <v>8</v>
      </c>
      <c r="J1" t="s">
        <v>9</v>
      </c>
      <c r="K1" t="s">
        <v>10</v>
      </c>
      <c r="L1" s="5" t="s">
        <v>731</v>
      </c>
      <c r="M1" s="5">
        <v>1</v>
      </c>
      <c r="N1" s="5">
        <v>2</v>
      </c>
      <c r="O1" s="5">
        <v>3</v>
      </c>
      <c r="P1" s="5">
        <v>4</v>
      </c>
    </row>
    <row r="2" spans="1:16" x14ac:dyDescent="0.25">
      <c r="A2">
        <v>34397878</v>
      </c>
      <c r="B2" t="s">
        <v>11</v>
      </c>
      <c r="C2" t="s">
        <v>12</v>
      </c>
      <c r="D2" t="s">
        <v>13</v>
      </c>
      <c r="E2" t="s">
        <v>14</v>
      </c>
      <c r="F2" t="s">
        <v>15</v>
      </c>
      <c r="G2">
        <v>2021</v>
      </c>
      <c r="H2" s="1">
        <v>44424</v>
      </c>
      <c r="I2" t="s">
        <v>16</v>
      </c>
      <c r="K2" t="s">
        <v>17</v>
      </c>
      <c r="O2" s="5" t="s">
        <v>732</v>
      </c>
    </row>
    <row r="3" spans="1:16" x14ac:dyDescent="0.25">
      <c r="A3">
        <v>30247754</v>
      </c>
      <c r="B3" t="s">
        <v>239</v>
      </c>
      <c r="C3" t="s">
        <v>240</v>
      </c>
      <c r="D3" t="s">
        <v>241</v>
      </c>
      <c r="E3" t="s">
        <v>242</v>
      </c>
      <c r="F3" t="s">
        <v>22</v>
      </c>
      <c r="G3">
        <v>2019</v>
      </c>
      <c r="H3" s="1">
        <v>43368</v>
      </c>
      <c r="K3" t="s">
        <v>243</v>
      </c>
      <c r="O3" s="5" t="s">
        <v>732</v>
      </c>
    </row>
    <row r="4" spans="1:16" x14ac:dyDescent="0.25">
      <c r="A4">
        <v>26541528</v>
      </c>
      <c r="B4" t="s">
        <v>729</v>
      </c>
      <c r="C4" t="s">
        <v>728</v>
      </c>
      <c r="D4" t="s">
        <v>727</v>
      </c>
      <c r="E4" t="s">
        <v>726</v>
      </c>
      <c r="F4" t="s">
        <v>401</v>
      </c>
      <c r="G4">
        <v>2016</v>
      </c>
      <c r="H4" s="1">
        <v>42315</v>
      </c>
      <c r="K4" t="s">
        <v>725</v>
      </c>
      <c r="L4" s="5" t="s">
        <v>730</v>
      </c>
    </row>
    <row r="5" spans="1:16" x14ac:dyDescent="0.25">
      <c r="A5">
        <v>25759771</v>
      </c>
      <c r="B5" t="s">
        <v>365</v>
      </c>
      <c r="C5" t="s">
        <v>366</v>
      </c>
      <c r="D5" t="s">
        <v>367</v>
      </c>
      <c r="E5" t="s">
        <v>368</v>
      </c>
      <c r="F5" t="s">
        <v>369</v>
      </c>
      <c r="G5">
        <v>2015</v>
      </c>
      <c r="H5" s="1">
        <v>42075</v>
      </c>
      <c r="I5" t="s">
        <v>370</v>
      </c>
      <c r="K5" t="s">
        <v>371</v>
      </c>
      <c r="O5" s="5" t="s">
        <v>732</v>
      </c>
    </row>
    <row r="6" spans="1:16" x14ac:dyDescent="0.25">
      <c r="A6" s="7">
        <v>25352687</v>
      </c>
      <c r="B6" s="7" t="s">
        <v>724</v>
      </c>
      <c r="C6" s="7" t="s">
        <v>723</v>
      </c>
      <c r="D6" s="7" t="s">
        <v>722</v>
      </c>
      <c r="E6" s="7" t="s">
        <v>716</v>
      </c>
      <c r="F6" s="7" t="s">
        <v>721</v>
      </c>
      <c r="G6" s="7">
        <v>2015</v>
      </c>
      <c r="H6" s="8">
        <v>41942</v>
      </c>
      <c r="I6" s="7"/>
      <c r="J6" s="7"/>
      <c r="K6" s="7" t="s">
        <v>720</v>
      </c>
      <c r="L6" s="9" t="s">
        <v>730</v>
      </c>
      <c r="M6" s="9"/>
      <c r="N6" s="9"/>
      <c r="O6" s="9"/>
      <c r="P6" s="9"/>
    </row>
    <row r="7" spans="1:16" x14ac:dyDescent="0.25">
      <c r="A7">
        <v>24033416</v>
      </c>
      <c r="B7" t="s">
        <v>719</v>
      </c>
      <c r="C7" t="s">
        <v>718</v>
      </c>
      <c r="D7" t="s">
        <v>717</v>
      </c>
      <c r="E7" t="s">
        <v>716</v>
      </c>
      <c r="F7" t="s">
        <v>715</v>
      </c>
      <c r="G7">
        <v>2014</v>
      </c>
      <c r="H7" s="1">
        <v>41534</v>
      </c>
      <c r="K7" t="s">
        <v>714</v>
      </c>
      <c r="L7" s="5" t="s">
        <v>730</v>
      </c>
    </row>
    <row r="8" spans="1:16" x14ac:dyDescent="0.25">
      <c r="A8">
        <v>23996420</v>
      </c>
      <c r="B8" t="s">
        <v>713</v>
      </c>
      <c r="C8" t="s">
        <v>712</v>
      </c>
      <c r="D8" t="s">
        <v>711</v>
      </c>
      <c r="E8" t="s">
        <v>710</v>
      </c>
      <c r="F8" t="s">
        <v>709</v>
      </c>
      <c r="G8">
        <v>2013</v>
      </c>
      <c r="H8" s="1">
        <v>41520</v>
      </c>
      <c r="I8" t="s">
        <v>708</v>
      </c>
      <c r="J8" t="s">
        <v>707</v>
      </c>
      <c r="K8" t="s">
        <v>706</v>
      </c>
      <c r="P8" s="5" t="s">
        <v>730</v>
      </c>
    </row>
    <row r="9" spans="1:16" x14ac:dyDescent="0.25">
      <c r="A9" s="7">
        <v>23680709</v>
      </c>
      <c r="B9" s="7" t="s">
        <v>705</v>
      </c>
      <c r="C9" s="7" t="s">
        <v>704</v>
      </c>
      <c r="D9" s="7" t="s">
        <v>703</v>
      </c>
      <c r="E9" s="7" t="s">
        <v>702</v>
      </c>
      <c r="F9" s="7" t="s">
        <v>701</v>
      </c>
      <c r="G9" s="7">
        <v>2013</v>
      </c>
      <c r="H9" s="8">
        <v>41412</v>
      </c>
      <c r="I9" s="7" t="s">
        <v>700</v>
      </c>
      <c r="J9" s="7"/>
      <c r="K9" s="7" t="s">
        <v>699</v>
      </c>
      <c r="L9" s="9"/>
      <c r="M9" s="9"/>
      <c r="N9" s="9"/>
      <c r="O9" s="9" t="s">
        <v>730</v>
      </c>
    </row>
    <row r="10" spans="1:16" x14ac:dyDescent="0.25">
      <c r="A10" s="7">
        <v>22797535</v>
      </c>
      <c r="B10" s="7" t="s">
        <v>698</v>
      </c>
      <c r="C10" s="7" t="s">
        <v>697</v>
      </c>
      <c r="D10" s="7" t="s">
        <v>696</v>
      </c>
      <c r="E10" s="7" t="s">
        <v>695</v>
      </c>
      <c r="F10" s="7" t="s">
        <v>694</v>
      </c>
      <c r="G10" s="7">
        <v>2012</v>
      </c>
      <c r="H10" s="8">
        <v>41107</v>
      </c>
      <c r="I10" s="7"/>
      <c r="J10" s="7"/>
      <c r="K10" s="7" t="s">
        <v>693</v>
      </c>
      <c r="L10" s="9"/>
      <c r="M10" s="9"/>
      <c r="N10" s="9"/>
      <c r="O10" s="9" t="s">
        <v>730</v>
      </c>
    </row>
    <row r="11" spans="1:16" x14ac:dyDescent="0.25">
      <c r="A11" s="2">
        <v>21949994</v>
      </c>
      <c r="B11" s="2" t="s">
        <v>692</v>
      </c>
      <c r="C11" s="2" t="s">
        <v>691</v>
      </c>
      <c r="D11" s="2" t="s">
        <v>690</v>
      </c>
      <c r="E11" s="2" t="s">
        <v>689</v>
      </c>
      <c r="F11" s="2" t="s">
        <v>260</v>
      </c>
      <c r="G11" s="2">
        <v>2011</v>
      </c>
      <c r="H11" s="3">
        <v>40815</v>
      </c>
      <c r="I11" s="2"/>
      <c r="J11" s="2"/>
      <c r="K11" s="2"/>
      <c r="L11" s="4"/>
      <c r="M11" s="4"/>
      <c r="N11" s="4" t="s">
        <v>730</v>
      </c>
      <c r="O11" s="4"/>
      <c r="P11" s="4"/>
    </row>
    <row r="12" spans="1:16" x14ac:dyDescent="0.25">
      <c r="A12" s="2">
        <v>21805829</v>
      </c>
      <c r="B12" s="2" t="s">
        <v>688</v>
      </c>
      <c r="C12" s="2" t="s">
        <v>687</v>
      </c>
      <c r="D12" s="2" t="s">
        <v>686</v>
      </c>
      <c r="E12" s="2" t="s">
        <v>685</v>
      </c>
      <c r="F12" s="2" t="s">
        <v>260</v>
      </c>
      <c r="G12" s="2">
        <v>2011</v>
      </c>
      <c r="H12" s="3">
        <v>40758</v>
      </c>
      <c r="I12" s="2"/>
      <c r="J12" s="2"/>
      <c r="K12" s="2"/>
      <c r="L12" s="4"/>
      <c r="M12" s="4"/>
      <c r="N12" s="4" t="s">
        <v>730</v>
      </c>
      <c r="O12" s="4"/>
      <c r="P12" s="4"/>
    </row>
    <row r="13" spans="1:16" x14ac:dyDescent="0.25">
      <c r="A13" s="2">
        <v>21695583</v>
      </c>
      <c r="B13" s="2" t="s">
        <v>684</v>
      </c>
      <c r="C13" s="2" t="s">
        <v>683</v>
      </c>
      <c r="D13" s="2" t="s">
        <v>682</v>
      </c>
      <c r="E13" s="2" t="s">
        <v>681</v>
      </c>
      <c r="F13" s="2" t="s">
        <v>606</v>
      </c>
      <c r="G13" s="2">
        <v>2011</v>
      </c>
      <c r="H13" s="3">
        <v>40717</v>
      </c>
      <c r="I13" s="2"/>
      <c r="J13" s="2"/>
      <c r="K13" s="2" t="s">
        <v>680</v>
      </c>
      <c r="L13" s="4"/>
      <c r="M13" s="4"/>
      <c r="N13" s="4"/>
      <c r="O13" s="4"/>
      <c r="P13" s="4" t="s">
        <v>730</v>
      </c>
    </row>
    <row r="14" spans="1:16" x14ac:dyDescent="0.25">
      <c r="A14" s="7">
        <v>21592756</v>
      </c>
      <c r="B14" s="7" t="s">
        <v>679</v>
      </c>
      <c r="C14" s="7" t="s">
        <v>678</v>
      </c>
      <c r="D14" s="7" t="s">
        <v>677</v>
      </c>
      <c r="E14" s="7" t="s">
        <v>676</v>
      </c>
      <c r="F14" s="7" t="s">
        <v>343</v>
      </c>
      <c r="G14" s="7">
        <v>2011</v>
      </c>
      <c r="H14" s="8">
        <v>40683</v>
      </c>
      <c r="I14" s="7"/>
      <c r="J14" s="7"/>
      <c r="K14" s="7" t="s">
        <v>675</v>
      </c>
      <c r="L14" s="9" t="s">
        <v>730</v>
      </c>
      <c r="M14" s="9"/>
      <c r="N14" s="9"/>
      <c r="O14" s="9"/>
      <c r="P14" s="9"/>
    </row>
    <row r="15" spans="1:16" x14ac:dyDescent="0.25">
      <c r="A15" s="7">
        <v>21109075</v>
      </c>
      <c r="B15" s="7" t="s">
        <v>674</v>
      </c>
      <c r="C15" s="7" t="s">
        <v>673</v>
      </c>
      <c r="D15" s="7" t="s">
        <v>672</v>
      </c>
      <c r="E15" s="7" t="s">
        <v>270</v>
      </c>
      <c r="F15" s="7" t="s">
        <v>671</v>
      </c>
      <c r="G15" s="7">
        <v>2010</v>
      </c>
      <c r="H15" s="8">
        <v>40509</v>
      </c>
      <c r="I15" s="7"/>
      <c r="J15" s="7"/>
      <c r="K15" s="7" t="s">
        <v>670</v>
      </c>
      <c r="L15" s="9" t="s">
        <v>730</v>
      </c>
      <c r="M15" s="6"/>
      <c r="N15" s="6"/>
      <c r="O15" s="6"/>
      <c r="P15" s="4"/>
    </row>
    <row r="16" spans="1:16" x14ac:dyDescent="0.25">
      <c r="A16" s="2">
        <v>20392035</v>
      </c>
      <c r="B16" s="2" t="s">
        <v>437</v>
      </c>
      <c r="C16" s="2" t="s">
        <v>98</v>
      </c>
      <c r="D16" s="2" t="s">
        <v>438</v>
      </c>
      <c r="E16" s="2" t="s">
        <v>100</v>
      </c>
      <c r="F16" s="2" t="s">
        <v>71</v>
      </c>
      <c r="G16" s="2">
        <v>2010</v>
      </c>
      <c r="H16" s="3">
        <v>40284</v>
      </c>
      <c r="I16" s="2"/>
      <c r="J16" s="2"/>
      <c r="K16" s="2" t="s">
        <v>439</v>
      </c>
      <c r="L16" s="4"/>
      <c r="M16" s="4" t="s">
        <v>730</v>
      </c>
      <c r="N16" s="4"/>
      <c r="O16" s="4"/>
      <c r="P16" s="4"/>
    </row>
    <row r="17" spans="1:16" x14ac:dyDescent="0.25">
      <c r="A17" s="2">
        <v>19853751</v>
      </c>
      <c r="B17" s="2" t="s">
        <v>669</v>
      </c>
      <c r="C17" s="2" t="s">
        <v>668</v>
      </c>
      <c r="D17" s="2" t="s">
        <v>667</v>
      </c>
      <c r="E17" s="2" t="s">
        <v>666</v>
      </c>
      <c r="F17" s="2" t="s">
        <v>421</v>
      </c>
      <c r="G17" s="2">
        <v>2009</v>
      </c>
      <c r="H17" s="3">
        <v>40113</v>
      </c>
      <c r="I17" s="2"/>
      <c r="J17" s="2"/>
      <c r="K17" s="2" t="s">
        <v>665</v>
      </c>
      <c r="L17" s="4" t="s">
        <v>730</v>
      </c>
      <c r="M17" s="4"/>
      <c r="N17" s="4"/>
      <c r="O17" s="4"/>
      <c r="P17" s="4"/>
    </row>
    <row r="18" spans="1:16" x14ac:dyDescent="0.25">
      <c r="A18" s="2">
        <v>19558879</v>
      </c>
      <c r="B18" s="2" t="s">
        <v>664</v>
      </c>
      <c r="C18" s="2" t="s">
        <v>663</v>
      </c>
      <c r="D18" s="2" t="s">
        <v>662</v>
      </c>
      <c r="E18" s="2" t="s">
        <v>661</v>
      </c>
      <c r="F18" s="2" t="s">
        <v>660</v>
      </c>
      <c r="G18" s="2">
        <v>2009</v>
      </c>
      <c r="H18" s="3">
        <v>39994</v>
      </c>
      <c r="I18" s="2"/>
      <c r="J18" s="2"/>
      <c r="K18" s="2"/>
      <c r="L18" s="4"/>
      <c r="M18" s="4"/>
      <c r="N18" s="4" t="s">
        <v>730</v>
      </c>
      <c r="O18" s="4"/>
      <c r="P18" s="4"/>
    </row>
    <row r="19" spans="1:16" x14ac:dyDescent="0.25">
      <c r="A19" s="2">
        <v>18617742</v>
      </c>
      <c r="B19" s="2" t="s">
        <v>440</v>
      </c>
      <c r="C19" s="2" t="s">
        <v>441</v>
      </c>
      <c r="D19" s="2" t="s">
        <v>442</v>
      </c>
      <c r="E19" s="2" t="s">
        <v>443</v>
      </c>
      <c r="F19" s="2" t="s">
        <v>444</v>
      </c>
      <c r="G19" s="2">
        <v>2008</v>
      </c>
      <c r="H19" s="3">
        <v>39641</v>
      </c>
      <c r="I19" s="2"/>
      <c r="J19" s="2"/>
      <c r="K19" s="2" t="s">
        <v>445</v>
      </c>
      <c r="L19" s="4"/>
      <c r="M19" s="4"/>
      <c r="N19" s="4"/>
      <c r="O19" s="4" t="s">
        <v>732</v>
      </c>
      <c r="P19" s="4"/>
    </row>
    <row r="20" spans="1:16" x14ac:dyDescent="0.25">
      <c r="A20" s="2">
        <v>16728891</v>
      </c>
      <c r="B20" s="2" t="s">
        <v>659</v>
      </c>
      <c r="C20" s="2" t="s">
        <v>658</v>
      </c>
      <c r="D20" s="2" t="s">
        <v>657</v>
      </c>
      <c r="E20" s="2" t="s">
        <v>656</v>
      </c>
      <c r="F20" s="2" t="s">
        <v>101</v>
      </c>
      <c r="G20" s="2">
        <v>2006</v>
      </c>
      <c r="H20" s="3">
        <v>38864</v>
      </c>
      <c r="I20" s="2"/>
      <c r="J20" s="2"/>
      <c r="K20" s="2" t="s">
        <v>655</v>
      </c>
      <c r="L20" s="4"/>
      <c r="M20" s="4" t="s">
        <v>730</v>
      </c>
      <c r="N20" s="4"/>
      <c r="O20" s="4"/>
      <c r="P20" s="4"/>
    </row>
    <row r="21" spans="1:16" x14ac:dyDescent="0.25">
      <c r="A21" s="7">
        <v>16094128</v>
      </c>
      <c r="B21" s="7" t="s">
        <v>654</v>
      </c>
      <c r="C21" s="7" t="s">
        <v>653</v>
      </c>
      <c r="D21" s="7" t="s">
        <v>652</v>
      </c>
      <c r="E21" s="7" t="s">
        <v>651</v>
      </c>
      <c r="F21" s="7" t="s">
        <v>22</v>
      </c>
      <c r="G21" s="7">
        <v>2005</v>
      </c>
      <c r="H21" s="8">
        <v>38576</v>
      </c>
      <c r="I21" s="7"/>
      <c r="J21" s="7"/>
      <c r="K21" s="7" t="s">
        <v>650</v>
      </c>
      <c r="L21" s="9" t="s">
        <v>730</v>
      </c>
      <c r="M21" s="9"/>
      <c r="N21" s="9"/>
      <c r="O21" s="9"/>
      <c r="P21" s="9"/>
    </row>
    <row r="22" spans="1:16" x14ac:dyDescent="0.25">
      <c r="A22" s="2">
        <v>14561007</v>
      </c>
      <c r="B22" s="2" t="s">
        <v>457</v>
      </c>
      <c r="C22" s="2" t="s">
        <v>458</v>
      </c>
      <c r="D22" s="2" t="s">
        <v>459</v>
      </c>
      <c r="E22" s="2" t="s">
        <v>460</v>
      </c>
      <c r="F22" s="2" t="s">
        <v>386</v>
      </c>
      <c r="G22" s="2">
        <v>2003</v>
      </c>
      <c r="H22" s="3">
        <v>37911</v>
      </c>
      <c r="I22" s="2"/>
      <c r="J22" s="2"/>
      <c r="K22" s="2" t="s">
        <v>461</v>
      </c>
      <c r="L22" s="4"/>
      <c r="O22" s="4" t="s">
        <v>732</v>
      </c>
    </row>
    <row r="23" spans="1:16" x14ac:dyDescent="0.25">
      <c r="K23" s="2" t="s">
        <v>733</v>
      </c>
      <c r="L23" s="5">
        <f>COUNTIF(L2:L22,"x")</f>
        <v>7</v>
      </c>
      <c r="M23" s="5">
        <f>COUNTIF(M2:M22,"x")</f>
        <v>2</v>
      </c>
      <c r="N23" s="5">
        <f>COUNTIF(N2:N22,"x")</f>
        <v>3</v>
      </c>
      <c r="O23" s="5">
        <v>7</v>
      </c>
      <c r="P23" s="5">
        <f>COUNTIF(P2:P22,"x")</f>
        <v>2</v>
      </c>
    </row>
  </sheetData>
  <autoFilter ref="A1:P23">
    <sortState ref="A2:Q23">
      <sortCondition descending="1" ref="H1"/>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Q36" sqref="Q36"/>
    </sheetView>
  </sheetViews>
  <sheetFormatPr defaultRowHeight="15" x14ac:dyDescent="0.25"/>
  <cols>
    <col min="5" max="5" width="15.85546875" bestFit="1" customWidth="1"/>
    <col min="6" max="7" width="9.140625" customWidth="1"/>
    <col min="8" max="8" width="13.7109375" bestFit="1" customWidth="1"/>
    <col min="9" max="11" width="9.140625" customWidth="1"/>
    <col min="12" max="14" width="9.140625" style="5"/>
    <col min="15" max="15" width="12.140625" style="5" bestFit="1" customWidth="1"/>
    <col min="16" max="16" width="9.140625" style="5"/>
  </cols>
  <sheetData>
    <row r="1" spans="1:16" x14ac:dyDescent="0.25">
      <c r="A1" t="s">
        <v>0</v>
      </c>
      <c r="B1" t="s">
        <v>1</v>
      </c>
      <c r="C1" t="s">
        <v>2</v>
      </c>
      <c r="D1" t="s">
        <v>3</v>
      </c>
      <c r="E1" t="s">
        <v>4</v>
      </c>
      <c r="F1" t="s">
        <v>5</v>
      </c>
      <c r="G1" t="s">
        <v>6</v>
      </c>
      <c r="H1" t="s">
        <v>7</v>
      </c>
      <c r="I1" t="s">
        <v>8</v>
      </c>
      <c r="J1" t="s">
        <v>9</v>
      </c>
      <c r="K1" t="s">
        <v>10</v>
      </c>
      <c r="L1" s="5" t="s">
        <v>731</v>
      </c>
      <c r="M1" s="5">
        <v>1</v>
      </c>
      <c r="N1" s="5">
        <v>2</v>
      </c>
      <c r="O1" s="5">
        <v>3</v>
      </c>
      <c r="P1" s="5">
        <v>4</v>
      </c>
    </row>
    <row r="2" spans="1:16" x14ac:dyDescent="0.25">
      <c r="A2">
        <v>34098687</v>
      </c>
      <c r="B2" t="s">
        <v>649</v>
      </c>
      <c r="C2" t="s">
        <v>648</v>
      </c>
      <c r="D2" t="s">
        <v>647</v>
      </c>
      <c r="E2" t="s">
        <v>646</v>
      </c>
      <c r="F2" t="s">
        <v>139</v>
      </c>
      <c r="G2">
        <v>2021</v>
      </c>
      <c r="H2" s="1">
        <v>44355</v>
      </c>
      <c r="K2" t="s">
        <v>645</v>
      </c>
      <c r="N2" s="5" t="s">
        <v>730</v>
      </c>
    </row>
    <row r="3" spans="1:16" x14ac:dyDescent="0.25">
      <c r="A3">
        <v>33930245</v>
      </c>
      <c r="B3" t="s">
        <v>644</v>
      </c>
      <c r="C3" t="s">
        <v>643</v>
      </c>
      <c r="D3" t="s">
        <v>642</v>
      </c>
      <c r="E3" t="s">
        <v>641</v>
      </c>
      <c r="F3" t="s">
        <v>640</v>
      </c>
      <c r="G3">
        <v>2021</v>
      </c>
      <c r="H3" s="1">
        <v>44316</v>
      </c>
      <c r="I3" t="s">
        <v>639</v>
      </c>
      <c r="J3" t="s">
        <v>638</v>
      </c>
      <c r="K3" t="s">
        <v>637</v>
      </c>
      <c r="P3" s="5" t="s">
        <v>730</v>
      </c>
    </row>
    <row r="4" spans="1:16" x14ac:dyDescent="0.25">
      <c r="A4">
        <v>30261991</v>
      </c>
      <c r="B4" t="s">
        <v>636</v>
      </c>
      <c r="C4" t="s">
        <v>635</v>
      </c>
      <c r="D4" t="s">
        <v>634</v>
      </c>
      <c r="E4" t="s">
        <v>633</v>
      </c>
      <c r="F4" t="s">
        <v>343</v>
      </c>
      <c r="G4">
        <v>2018</v>
      </c>
      <c r="H4" s="1">
        <v>43372</v>
      </c>
      <c r="K4" t="s">
        <v>632</v>
      </c>
      <c r="P4" s="5" t="s">
        <v>730</v>
      </c>
    </row>
    <row r="5" spans="1:16" x14ac:dyDescent="0.25">
      <c r="A5">
        <v>27516725</v>
      </c>
      <c r="B5" t="s">
        <v>631</v>
      </c>
      <c r="C5" t="s">
        <v>630</v>
      </c>
      <c r="D5" t="s">
        <v>629</v>
      </c>
      <c r="E5" t="s">
        <v>628</v>
      </c>
      <c r="F5" t="s">
        <v>627</v>
      </c>
      <c r="G5">
        <v>2016</v>
      </c>
      <c r="H5" s="1">
        <v>42595</v>
      </c>
      <c r="I5" t="s">
        <v>626</v>
      </c>
      <c r="K5" t="s">
        <v>625</v>
      </c>
      <c r="L5" s="5" t="s">
        <v>730</v>
      </c>
    </row>
    <row r="6" spans="1:16" x14ac:dyDescent="0.25">
      <c r="A6">
        <v>26794490</v>
      </c>
      <c r="B6" t="s">
        <v>624</v>
      </c>
      <c r="C6" t="s">
        <v>623</v>
      </c>
      <c r="D6" t="s">
        <v>622</v>
      </c>
      <c r="E6" t="s">
        <v>621</v>
      </c>
      <c r="F6" t="s">
        <v>620</v>
      </c>
      <c r="G6">
        <v>2016</v>
      </c>
      <c r="H6" s="1">
        <v>42392</v>
      </c>
      <c r="I6" t="s">
        <v>619</v>
      </c>
      <c r="J6" t="s">
        <v>618</v>
      </c>
      <c r="K6" t="s">
        <v>617</v>
      </c>
      <c r="P6" s="5" t="s">
        <v>730</v>
      </c>
    </row>
    <row r="7" spans="1:16" x14ac:dyDescent="0.25">
      <c r="A7">
        <v>26104973</v>
      </c>
      <c r="B7" t="s">
        <v>616</v>
      </c>
      <c r="C7" t="s">
        <v>615</v>
      </c>
      <c r="D7" t="s">
        <v>614</v>
      </c>
      <c r="E7" t="s">
        <v>613</v>
      </c>
      <c r="F7" t="s">
        <v>612</v>
      </c>
      <c r="G7">
        <v>2015</v>
      </c>
      <c r="H7" s="1">
        <v>42180</v>
      </c>
      <c r="K7" t="s">
        <v>611</v>
      </c>
      <c r="M7" s="5" t="s">
        <v>730</v>
      </c>
    </row>
    <row r="8" spans="1:16" x14ac:dyDescent="0.25">
      <c r="A8">
        <v>24414458</v>
      </c>
      <c r="B8" t="s">
        <v>610</v>
      </c>
      <c r="C8" t="s">
        <v>609</v>
      </c>
      <c r="D8" t="s">
        <v>608</v>
      </c>
      <c r="E8" t="s">
        <v>607</v>
      </c>
      <c r="F8" t="s">
        <v>606</v>
      </c>
      <c r="G8">
        <v>2014</v>
      </c>
      <c r="H8" s="1">
        <v>41653</v>
      </c>
      <c r="I8" t="s">
        <v>605</v>
      </c>
      <c r="J8" t="s">
        <v>604</v>
      </c>
      <c r="K8" t="s">
        <v>603</v>
      </c>
      <c r="P8" s="5" t="s">
        <v>730</v>
      </c>
    </row>
    <row r="9" spans="1:16" x14ac:dyDescent="0.25">
      <c r="A9">
        <v>24338227</v>
      </c>
      <c r="B9" t="s">
        <v>602</v>
      </c>
      <c r="C9" t="s">
        <v>601</v>
      </c>
      <c r="D9" t="s">
        <v>600</v>
      </c>
      <c r="E9" t="s">
        <v>599</v>
      </c>
      <c r="F9" t="s">
        <v>598</v>
      </c>
      <c r="G9">
        <v>2014</v>
      </c>
      <c r="H9" s="1">
        <v>41625</v>
      </c>
      <c r="O9" s="5" t="s">
        <v>730</v>
      </c>
    </row>
    <row r="10" spans="1:16" x14ac:dyDescent="0.25">
      <c r="A10">
        <v>24121257</v>
      </c>
      <c r="B10" t="s">
        <v>597</v>
      </c>
      <c r="C10" t="s">
        <v>596</v>
      </c>
      <c r="D10" t="s">
        <v>595</v>
      </c>
      <c r="E10" t="s">
        <v>594</v>
      </c>
      <c r="F10" t="s">
        <v>593</v>
      </c>
      <c r="G10">
        <v>2013</v>
      </c>
      <c r="H10" s="1">
        <v>41562</v>
      </c>
      <c r="K10" t="s">
        <v>592</v>
      </c>
      <c r="L10" s="5" t="s">
        <v>730</v>
      </c>
    </row>
    <row r="11" spans="1:16" x14ac:dyDescent="0.25">
      <c r="A11">
        <v>23989194</v>
      </c>
      <c r="B11" t="s">
        <v>591</v>
      </c>
      <c r="C11" t="s">
        <v>590</v>
      </c>
      <c r="D11" t="s">
        <v>589</v>
      </c>
      <c r="E11" t="s">
        <v>588</v>
      </c>
      <c r="F11" t="s">
        <v>587</v>
      </c>
      <c r="G11">
        <v>2013</v>
      </c>
      <c r="H11" s="1">
        <v>41517</v>
      </c>
      <c r="I11" t="s">
        <v>586</v>
      </c>
      <c r="J11" t="s">
        <v>585</v>
      </c>
      <c r="K11" t="s">
        <v>584</v>
      </c>
      <c r="P11" s="5" t="s">
        <v>730</v>
      </c>
    </row>
    <row r="12" spans="1:16" x14ac:dyDescent="0.25">
      <c r="A12">
        <v>23845868</v>
      </c>
      <c r="B12" t="s">
        <v>583</v>
      </c>
      <c r="C12" t="s">
        <v>582</v>
      </c>
      <c r="D12" t="s">
        <v>581</v>
      </c>
      <c r="E12" t="s">
        <v>543</v>
      </c>
      <c r="F12" t="s">
        <v>580</v>
      </c>
      <c r="G12">
        <v>2013</v>
      </c>
      <c r="H12" s="1">
        <v>41468</v>
      </c>
      <c r="I12" t="s">
        <v>579</v>
      </c>
      <c r="J12" t="s">
        <v>578</v>
      </c>
      <c r="K12" t="s">
        <v>577</v>
      </c>
      <c r="P12" s="5" t="s">
        <v>730</v>
      </c>
    </row>
    <row r="13" spans="1:16" x14ac:dyDescent="0.25">
      <c r="A13">
        <v>23798946</v>
      </c>
      <c r="B13" t="s">
        <v>576</v>
      </c>
      <c r="C13" t="s">
        <v>575</v>
      </c>
      <c r="D13" t="s">
        <v>574</v>
      </c>
      <c r="E13" t="s">
        <v>573</v>
      </c>
      <c r="F13" t="s">
        <v>572</v>
      </c>
      <c r="G13">
        <v>2012</v>
      </c>
      <c r="H13" s="1">
        <v>41452</v>
      </c>
      <c r="I13" t="s">
        <v>571</v>
      </c>
      <c r="O13" s="5" t="s">
        <v>730</v>
      </c>
    </row>
    <row r="14" spans="1:16" x14ac:dyDescent="0.25">
      <c r="A14">
        <v>23471347</v>
      </c>
      <c r="B14" t="s">
        <v>397</v>
      </c>
      <c r="C14" t="s">
        <v>398</v>
      </c>
      <c r="D14" t="s">
        <v>399</v>
      </c>
      <c r="E14" t="s">
        <v>400</v>
      </c>
      <c r="F14" t="s">
        <v>401</v>
      </c>
      <c r="G14">
        <v>2013</v>
      </c>
      <c r="H14" s="1">
        <v>41342</v>
      </c>
      <c r="K14" t="s">
        <v>402</v>
      </c>
      <c r="O14" s="5" t="s">
        <v>732</v>
      </c>
    </row>
    <row r="15" spans="1:16" x14ac:dyDescent="0.25">
      <c r="A15">
        <v>23384888</v>
      </c>
      <c r="B15" t="s">
        <v>570</v>
      </c>
      <c r="C15" t="s">
        <v>569</v>
      </c>
      <c r="D15" t="s">
        <v>568</v>
      </c>
      <c r="E15" t="s">
        <v>567</v>
      </c>
      <c r="F15" t="s">
        <v>524</v>
      </c>
      <c r="G15">
        <v>2013</v>
      </c>
      <c r="H15" s="1">
        <v>41312</v>
      </c>
      <c r="K15" t="s">
        <v>566</v>
      </c>
      <c r="O15" s="5" t="s">
        <v>730</v>
      </c>
    </row>
    <row r="16" spans="1:16" x14ac:dyDescent="0.25">
      <c r="A16">
        <v>22325378</v>
      </c>
      <c r="B16" t="s">
        <v>417</v>
      </c>
      <c r="C16" t="s">
        <v>418</v>
      </c>
      <c r="D16" t="s">
        <v>419</v>
      </c>
      <c r="E16" t="s">
        <v>420</v>
      </c>
      <c r="F16" t="s">
        <v>421</v>
      </c>
      <c r="G16">
        <v>2012</v>
      </c>
      <c r="H16" s="1">
        <v>40953</v>
      </c>
      <c r="K16" t="s">
        <v>422</v>
      </c>
      <c r="M16" s="5" t="s">
        <v>730</v>
      </c>
    </row>
    <row r="17" spans="1:16" x14ac:dyDescent="0.25">
      <c r="A17">
        <v>22000170</v>
      </c>
      <c r="B17" t="s">
        <v>565</v>
      </c>
      <c r="C17" t="s">
        <v>564</v>
      </c>
      <c r="D17" t="s">
        <v>563</v>
      </c>
      <c r="E17" t="s">
        <v>562</v>
      </c>
      <c r="F17" t="s">
        <v>561</v>
      </c>
      <c r="G17">
        <v>2011</v>
      </c>
      <c r="H17" s="1">
        <v>40834</v>
      </c>
      <c r="I17" t="s">
        <v>560</v>
      </c>
      <c r="J17" t="s">
        <v>559</v>
      </c>
      <c r="K17" t="s">
        <v>558</v>
      </c>
      <c r="P17" s="5" t="s">
        <v>730</v>
      </c>
    </row>
    <row r="18" spans="1:16" x14ac:dyDescent="0.25">
      <c r="A18">
        <v>21160087</v>
      </c>
      <c r="B18" t="s">
        <v>557</v>
      </c>
      <c r="C18" t="s">
        <v>556</v>
      </c>
      <c r="D18" t="s">
        <v>555</v>
      </c>
      <c r="E18" t="s">
        <v>554</v>
      </c>
      <c r="F18" t="s">
        <v>508</v>
      </c>
      <c r="G18">
        <v>2011</v>
      </c>
      <c r="H18" s="1">
        <v>40529</v>
      </c>
      <c r="K18" t="s">
        <v>553</v>
      </c>
      <c r="L18" s="5" t="s">
        <v>730</v>
      </c>
    </row>
    <row r="19" spans="1:16" x14ac:dyDescent="0.25">
      <c r="A19">
        <v>20516732</v>
      </c>
      <c r="B19" t="s">
        <v>552</v>
      </c>
      <c r="C19" t="s">
        <v>551</v>
      </c>
      <c r="D19" t="s">
        <v>550</v>
      </c>
      <c r="E19" t="s">
        <v>549</v>
      </c>
      <c r="F19" t="s">
        <v>548</v>
      </c>
      <c r="G19">
        <v>2010</v>
      </c>
      <c r="H19" s="1">
        <v>40332</v>
      </c>
      <c r="K19" t="s">
        <v>547</v>
      </c>
      <c r="O19" s="5" t="s">
        <v>730</v>
      </c>
    </row>
    <row r="20" spans="1:16" x14ac:dyDescent="0.25">
      <c r="A20">
        <v>20331688</v>
      </c>
      <c r="B20" t="s">
        <v>546</v>
      </c>
      <c r="C20" t="s">
        <v>545</v>
      </c>
      <c r="D20" t="s">
        <v>544</v>
      </c>
      <c r="E20" t="s">
        <v>543</v>
      </c>
      <c r="F20" t="s">
        <v>542</v>
      </c>
      <c r="G20">
        <v>2010</v>
      </c>
      <c r="H20" s="1">
        <v>40262</v>
      </c>
      <c r="I20" t="s">
        <v>541</v>
      </c>
      <c r="J20" t="s">
        <v>540</v>
      </c>
      <c r="K20" t="s">
        <v>539</v>
      </c>
      <c r="M20" s="5" t="s">
        <v>730</v>
      </c>
    </row>
    <row r="21" spans="1:16" x14ac:dyDescent="0.25">
      <c r="A21">
        <v>19241165</v>
      </c>
      <c r="B21" t="s">
        <v>538</v>
      </c>
      <c r="C21" t="s">
        <v>537</v>
      </c>
      <c r="D21" t="s">
        <v>536</v>
      </c>
      <c r="E21" t="s">
        <v>535</v>
      </c>
      <c r="F21" t="s">
        <v>386</v>
      </c>
      <c r="G21">
        <v>2009</v>
      </c>
      <c r="H21" s="1">
        <v>39870</v>
      </c>
      <c r="K21" t="s">
        <v>534</v>
      </c>
      <c r="L21" s="5" t="s">
        <v>730</v>
      </c>
    </row>
    <row r="22" spans="1:16" x14ac:dyDescent="0.25">
      <c r="A22">
        <v>19176842</v>
      </c>
      <c r="B22" t="s">
        <v>533</v>
      </c>
      <c r="C22" t="s">
        <v>532</v>
      </c>
      <c r="D22" t="s">
        <v>531</v>
      </c>
      <c r="E22" t="s">
        <v>530</v>
      </c>
      <c r="F22" t="s">
        <v>508</v>
      </c>
      <c r="G22">
        <v>2009</v>
      </c>
      <c r="H22" s="1">
        <v>39843</v>
      </c>
      <c r="K22" t="s">
        <v>529</v>
      </c>
      <c r="M22" s="5" t="s">
        <v>730</v>
      </c>
    </row>
    <row r="23" spans="1:16" x14ac:dyDescent="0.25">
      <c r="A23">
        <v>18656796</v>
      </c>
      <c r="B23" t="s">
        <v>528</v>
      </c>
      <c r="C23" t="s">
        <v>527</v>
      </c>
      <c r="D23" t="s">
        <v>526</v>
      </c>
      <c r="E23" t="s">
        <v>525</v>
      </c>
      <c r="F23" t="s">
        <v>524</v>
      </c>
      <c r="G23">
        <v>2008</v>
      </c>
      <c r="H23" s="1">
        <v>39658</v>
      </c>
      <c r="K23" t="s">
        <v>523</v>
      </c>
      <c r="L23" s="5" t="s">
        <v>730</v>
      </c>
    </row>
    <row r="24" spans="1:16" x14ac:dyDescent="0.25">
      <c r="A24">
        <v>18057058</v>
      </c>
      <c r="B24" t="s">
        <v>522</v>
      </c>
      <c r="C24" t="s">
        <v>521</v>
      </c>
      <c r="D24" t="s">
        <v>520</v>
      </c>
      <c r="E24" t="s">
        <v>519</v>
      </c>
      <c r="F24" t="s">
        <v>401</v>
      </c>
      <c r="G24">
        <v>2008</v>
      </c>
      <c r="H24" s="1">
        <v>39423</v>
      </c>
      <c r="K24" t="s">
        <v>518</v>
      </c>
      <c r="L24" s="5" t="s">
        <v>730</v>
      </c>
    </row>
    <row r="25" spans="1:16" x14ac:dyDescent="0.25">
      <c r="A25">
        <v>16481237</v>
      </c>
      <c r="B25" t="s">
        <v>517</v>
      </c>
      <c r="C25" t="s">
        <v>516</v>
      </c>
      <c r="D25" t="s">
        <v>515</v>
      </c>
      <c r="E25" t="s">
        <v>514</v>
      </c>
      <c r="F25" t="s">
        <v>421</v>
      </c>
      <c r="G25">
        <v>2006</v>
      </c>
      <c r="H25" s="1">
        <v>38765</v>
      </c>
      <c r="K25" t="s">
        <v>513</v>
      </c>
      <c r="L25" s="5" t="s">
        <v>730</v>
      </c>
    </row>
    <row r="26" spans="1:16" x14ac:dyDescent="0.25">
      <c r="A26">
        <v>16055614</v>
      </c>
      <c r="B26" t="s">
        <v>512</v>
      </c>
      <c r="C26" t="s">
        <v>511</v>
      </c>
      <c r="D26" t="s">
        <v>510</v>
      </c>
      <c r="E26" t="s">
        <v>509</v>
      </c>
      <c r="F26" t="s">
        <v>508</v>
      </c>
      <c r="G26">
        <v>2005</v>
      </c>
      <c r="H26" s="1">
        <v>38566</v>
      </c>
      <c r="I26" t="s">
        <v>507</v>
      </c>
      <c r="K26" t="s">
        <v>506</v>
      </c>
      <c r="L26" s="5" t="s">
        <v>730</v>
      </c>
    </row>
    <row r="27" spans="1:16" x14ac:dyDescent="0.25">
      <c r="K27" t="s">
        <v>733</v>
      </c>
      <c r="L27" s="5">
        <f>COUNTIF(L2:L26,"x")</f>
        <v>8</v>
      </c>
      <c r="M27" s="5">
        <f>COUNTIF(M2:M26,"x")</f>
        <v>4</v>
      </c>
      <c r="N27" s="5">
        <f>COUNTIF(N2:N26,"x")</f>
        <v>1</v>
      </c>
      <c r="O27" s="5">
        <f>COUNTIF(O2:O26,"x")</f>
        <v>4</v>
      </c>
      <c r="P27" s="5">
        <f>COUNTIF(P2:P26,"x")</f>
        <v>7</v>
      </c>
    </row>
  </sheetData>
  <autoFilter ref="A1:P27">
    <sortState ref="A2:Q27">
      <sortCondition descending="1" ref="H1:H27"/>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Saliva (24082021)</vt:lpstr>
      <vt:lpstr>Sputum (24082021)</vt:lpstr>
      <vt:lpstr>BALF (24082021)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Maher, Rosemary [rem]</dc:creator>
  <cp:lastModifiedBy>Maher, Rosemary [rem]</cp:lastModifiedBy>
  <dcterms:created xsi:type="dcterms:W3CDTF">2021-08-24T07:34:47Z</dcterms:created>
  <dcterms:modified xsi:type="dcterms:W3CDTF">2021-11-11T12:41:53Z</dcterms:modified>
</cp:coreProperties>
</file>