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15" yWindow="75" windowWidth="10740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" i="1" l="1"/>
  <c r="I12" i="1"/>
  <c r="I11" i="1"/>
  <c r="I5" i="1"/>
  <c r="I9" i="1"/>
  <c r="I3" i="1"/>
  <c r="I2" i="1"/>
  <c r="I4" i="1"/>
  <c r="I8" i="1"/>
  <c r="I6" i="1"/>
  <c r="I7" i="1"/>
  <c r="I10" i="1"/>
  <c r="I17" i="1"/>
  <c r="I14" i="1"/>
  <c r="I13" i="1"/>
  <c r="I18" i="1"/>
  <c r="I15" i="1"/>
</calcChain>
</file>

<file path=xl/sharedStrings.xml><?xml version="1.0" encoding="utf-8"?>
<sst xmlns="http://schemas.openxmlformats.org/spreadsheetml/2006/main" count="60" uniqueCount="59">
  <si>
    <t>Description</t>
  </si>
  <si>
    <t>Entry</t>
  </si>
  <si>
    <t>Accession</t>
  </si>
  <si>
    <t>STDEV</t>
  </si>
  <si>
    <t>STD Error</t>
  </si>
  <si>
    <t>Average fmol/nl</t>
  </si>
  <si>
    <t>A0FJ29_PIG</t>
  </si>
  <si>
    <t>A0FJ29</t>
  </si>
  <si>
    <t>C7C1I8_PIG</t>
  </si>
  <si>
    <t>C7C1I8</t>
  </si>
  <si>
    <t>C7C1J3_PIG</t>
  </si>
  <si>
    <t>C7C1J3</t>
  </si>
  <si>
    <t>MSMB_PIG</t>
  </si>
  <si>
    <t>O02826</t>
  </si>
  <si>
    <t>AQN1_PIG</t>
  </si>
  <si>
    <t>P26322</t>
  </si>
  <si>
    <t>IACS_PIG</t>
  </si>
  <si>
    <t>P26461</t>
  </si>
  <si>
    <t>AWN_PIG</t>
  </si>
  <si>
    <t>P26776</t>
  </si>
  <si>
    <t>PSP1_PIG</t>
  </si>
  <si>
    <t>P35495</t>
  </si>
  <si>
    <t>PSP2_PIG</t>
  </si>
  <si>
    <t>P35496</t>
  </si>
  <si>
    <t>PB1_PIG</t>
  </si>
  <si>
    <t>P80964</t>
  </si>
  <si>
    <t>SPMI_PIG</t>
  </si>
  <si>
    <t>Q28920</t>
  </si>
  <si>
    <t>Q5MG87_PIG</t>
  </si>
  <si>
    <t>Q5MG87</t>
  </si>
  <si>
    <t>Q5RLI3_PIG</t>
  </si>
  <si>
    <t>Q5RLI3</t>
  </si>
  <si>
    <t>Q6R953_PIG</t>
  </si>
  <si>
    <t>Q6R953</t>
  </si>
  <si>
    <t>P08835</t>
  </si>
  <si>
    <t>ALBU_PIG</t>
  </si>
  <si>
    <t>Serum albumin OS Sus scrofa GN ALB PE 1 SV 2</t>
  </si>
  <si>
    <t>PIG Lactotransferrin OS Sus scrofa PE 2 SV 1</t>
  </si>
  <si>
    <t>PIG WAP four disulfide core domain 10A like Fragment OS Sus scrofa GN WFDC10AL PE 2 SV 1</t>
  </si>
  <si>
    <t>PIG Lipocalin 5 Fragment OS Sus scrofa GN LCN5 PE 2 SV 1</t>
  </si>
  <si>
    <t>Beta microseminoprotein OS Sus scrofa GN MSMB PE 1 SV 1</t>
  </si>
  <si>
    <t>Epididymal secretory protein E1 OS Sus scrofa GN NPC2 PE 1 SV 1</t>
  </si>
  <si>
    <t>O97763</t>
  </si>
  <si>
    <t>NPC2_PIG</t>
  </si>
  <si>
    <t>Carbohydrate binding protein AQN 1 OS Sus scrofa PE 1 SV 1</t>
  </si>
  <si>
    <t>Sperm associated acrosin inhibitor OS Sus scrofa PE 1 SV 2</t>
  </si>
  <si>
    <t>Carbohydrate binding protein AWN OS Sus scrofa PE 1 SV 2</t>
  </si>
  <si>
    <t>Major seminal plasma glycoprotein PSP I OS Sus scrofa PE 1 SV 2</t>
  </si>
  <si>
    <t>Major seminal plasma glycoprotein PSP II OS Sus scrofa PE 1 SV 2</t>
  </si>
  <si>
    <t>Seminal plasma protein pB1 OS Sus scrofa PE 1 SV 2</t>
  </si>
  <si>
    <t>Seminal plasma sperm motility inhibitor OS Sus scrofa GN SPMI PE 2 SV 2</t>
  </si>
  <si>
    <t>PIG Fibronectin Fragment OS Sus scrofa PE 2 SV 1</t>
  </si>
  <si>
    <t>PIG Beta defensin 2 OS Sus scrofa PE 3 SV 1</t>
  </si>
  <si>
    <t>Q29548</t>
  </si>
  <si>
    <t>HEXB_PIG</t>
  </si>
  <si>
    <t>Beta hexosaminidase subunit beta OS Sus scrofa GN HEXB PE 1 SV 2</t>
  </si>
  <si>
    <t>PLGS Key</t>
  </si>
  <si>
    <t>Score</t>
  </si>
  <si>
    <t>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</si>
</sst>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A20" sqref="A20:XFD38"/>
    </sheetView>
  </sheetViews>
  <sheetFormatPr defaultRowHeight="15" x14ac:dyDescent="0.25"/>
  <cols>
    <col min="1" max="1" width="10.7109375" style="4" customWidth="1"/>
    <col min="2" max="2" width="13.140625" style="4" customWidth="1"/>
    <col min="3" max="3" width="11.42578125" style="5" customWidth="1"/>
    <col min="4" max="5" width="11.42578125" style="12" customWidth="1"/>
    <col min="6" max="6" width="82.42578125" style="4" customWidth="1"/>
    <col min="7" max="7" width="15.28515625" style="7" customWidth="1"/>
    <col min="8" max="8" width="9.140625" style="7"/>
    <col min="9" max="16384" width="9.140625" style="4"/>
  </cols>
  <sheetData>
    <row r="1" spans="1:9" s="1" customFormat="1" x14ac:dyDescent="0.25">
      <c r="A1" s="1" t="s">
        <v>2</v>
      </c>
      <c r="B1" s="1" t="s">
        <v>1</v>
      </c>
      <c r="C1" s="2" t="s">
        <v>56</v>
      </c>
      <c r="D1" s="9" t="s">
        <v>57</v>
      </c>
      <c r="E1" s="9" t="s">
        <v>58</v>
      </c>
      <c r="F1" s="1" t="s">
        <v>0</v>
      </c>
      <c r="G1" s="3" t="s">
        <v>5</v>
      </c>
      <c r="H1" s="3" t="s">
        <v>3</v>
      </c>
      <c r="I1" s="3" t="s">
        <v>4</v>
      </c>
    </row>
    <row r="2" spans="1:9" x14ac:dyDescent="0.25">
      <c r="A2" s="4" t="s">
        <v>21</v>
      </c>
      <c r="B2" s="4" t="s">
        <v>20</v>
      </c>
      <c r="C2" s="8">
        <v>1012</v>
      </c>
      <c r="D2" s="10">
        <v>28433.8</v>
      </c>
      <c r="E2" s="10">
        <v>14728.832</v>
      </c>
      <c r="F2" t="s">
        <v>47</v>
      </c>
      <c r="G2" s="6">
        <v>472.25485662148219</v>
      </c>
      <c r="H2" s="6">
        <v>165.9355299442021</v>
      </c>
      <c r="I2" s="6">
        <f t="shared" ref="I2:I18" si="0">H2/(SQRT(7))</f>
        <v>62.71773512886719</v>
      </c>
    </row>
    <row r="3" spans="1:9" x14ac:dyDescent="0.25">
      <c r="A3" s="4" t="s">
        <v>23</v>
      </c>
      <c r="B3" s="4" t="s">
        <v>22</v>
      </c>
      <c r="C3" s="8">
        <v>1013</v>
      </c>
      <c r="D3" s="10">
        <v>33110.080000000002</v>
      </c>
      <c r="E3" s="10">
        <v>15044.246999999999</v>
      </c>
      <c r="F3" t="s">
        <v>48</v>
      </c>
      <c r="G3" s="6">
        <v>396.35983222018814</v>
      </c>
      <c r="H3" s="6">
        <v>161.90332676500361</v>
      </c>
      <c r="I3" s="6">
        <f t="shared" si="0"/>
        <v>61.193705579175301</v>
      </c>
    </row>
    <row r="4" spans="1:9" x14ac:dyDescent="0.25">
      <c r="A4" s="4" t="s">
        <v>19</v>
      </c>
      <c r="B4" s="4" t="s">
        <v>18</v>
      </c>
      <c r="C4" s="8">
        <v>145</v>
      </c>
      <c r="D4" s="10">
        <v>7310.1149999999998</v>
      </c>
      <c r="E4" s="10">
        <v>16958.520400000001</v>
      </c>
      <c r="F4" t="s">
        <v>46</v>
      </c>
      <c r="G4" s="6">
        <v>146.338108378703</v>
      </c>
      <c r="H4" s="6">
        <v>64.306754949460341</v>
      </c>
      <c r="I4" s="6">
        <f t="shared" si="0"/>
        <v>24.30566874540629</v>
      </c>
    </row>
    <row r="5" spans="1:9" x14ac:dyDescent="0.25">
      <c r="A5" s="4" t="s">
        <v>27</v>
      </c>
      <c r="B5" s="4" t="s">
        <v>26</v>
      </c>
      <c r="C5" s="8">
        <v>1206</v>
      </c>
      <c r="D5" s="10">
        <v>15830.03</v>
      </c>
      <c r="E5" s="10">
        <v>15255.463599999999</v>
      </c>
      <c r="F5" t="s">
        <v>50</v>
      </c>
      <c r="G5" s="6">
        <v>81.837691861444569</v>
      </c>
      <c r="H5" s="6">
        <v>36.221393465806308</v>
      </c>
      <c r="I5" s="6">
        <f t="shared" si="0"/>
        <v>13.690399892963347</v>
      </c>
    </row>
    <row r="6" spans="1:9" x14ac:dyDescent="0.25">
      <c r="A6" s="4" t="s">
        <v>15</v>
      </c>
      <c r="B6" s="4" t="s">
        <v>14</v>
      </c>
      <c r="C6" s="8">
        <v>105</v>
      </c>
      <c r="D6" s="10">
        <v>11190.68</v>
      </c>
      <c r="E6" s="10">
        <v>12110.4635</v>
      </c>
      <c r="F6" t="s">
        <v>44</v>
      </c>
      <c r="G6" s="6">
        <v>20.357060529724571</v>
      </c>
      <c r="H6" s="6">
        <v>8.6654712382667043</v>
      </c>
      <c r="I6" s="6">
        <f t="shared" si="0"/>
        <v>3.2752402699480903</v>
      </c>
    </row>
    <row r="7" spans="1:9" x14ac:dyDescent="0.25">
      <c r="A7" s="4" t="s">
        <v>13</v>
      </c>
      <c r="B7" s="4" t="s">
        <v>12</v>
      </c>
      <c r="C7" s="8">
        <v>779</v>
      </c>
      <c r="D7" s="10">
        <v>1931.981</v>
      </c>
      <c r="E7" s="10">
        <v>12873.543799999999</v>
      </c>
      <c r="F7" t="s">
        <v>40</v>
      </c>
      <c r="G7" s="6">
        <v>19.365410544431661</v>
      </c>
      <c r="H7" s="6">
        <v>11.739089036024009</v>
      </c>
      <c r="I7" s="6">
        <f t="shared" si="0"/>
        <v>4.436958601109211</v>
      </c>
    </row>
    <row r="8" spans="1:9" x14ac:dyDescent="0.25">
      <c r="A8" s="4" t="s">
        <v>17</v>
      </c>
      <c r="B8" s="4" t="s">
        <v>16</v>
      </c>
      <c r="C8" s="8">
        <v>587</v>
      </c>
      <c r="D8" s="10">
        <v>10002.06</v>
      </c>
      <c r="E8" s="10">
        <v>11540.0299</v>
      </c>
      <c r="F8" t="s">
        <v>45</v>
      </c>
      <c r="G8" s="6">
        <v>15.654548208538376</v>
      </c>
      <c r="H8" s="6">
        <v>4.3309045967659996</v>
      </c>
      <c r="I8" s="6">
        <f t="shared" si="0"/>
        <v>1.6369280735699008</v>
      </c>
    </row>
    <row r="9" spans="1:9" x14ac:dyDescent="0.25">
      <c r="A9" s="4" t="s">
        <v>25</v>
      </c>
      <c r="B9" s="4" t="s">
        <v>24</v>
      </c>
      <c r="C9" s="8">
        <v>913</v>
      </c>
      <c r="D9" s="10">
        <v>4829.2730000000001</v>
      </c>
      <c r="E9" s="10">
        <v>15828.891299999999</v>
      </c>
      <c r="F9" t="s">
        <v>49</v>
      </c>
      <c r="G9" s="6">
        <v>14.694326180081573</v>
      </c>
      <c r="H9" s="6">
        <v>7.5881450429548902</v>
      </c>
      <c r="I9" s="6">
        <f t="shared" si="0"/>
        <v>2.8680492422780248</v>
      </c>
    </row>
    <row r="10" spans="1:9" x14ac:dyDescent="0.25">
      <c r="A10" t="s">
        <v>42</v>
      </c>
      <c r="B10" t="s">
        <v>43</v>
      </c>
      <c r="C10" s="8">
        <v>852</v>
      </c>
      <c r="D10" s="12">
        <v>5167.8540000000003</v>
      </c>
      <c r="E10" s="12">
        <v>16687.017199999998</v>
      </c>
      <c r="F10" t="s">
        <v>41</v>
      </c>
      <c r="G10" s="6">
        <v>10.173937292228135</v>
      </c>
      <c r="H10" s="6">
        <v>1.7223303963831547</v>
      </c>
      <c r="I10" s="6">
        <f t="shared" si="0"/>
        <v>0.65097970061673249</v>
      </c>
    </row>
    <row r="11" spans="1:9" x14ac:dyDescent="0.25">
      <c r="A11" s="4" t="s">
        <v>29</v>
      </c>
      <c r="B11" s="4" t="s">
        <v>28</v>
      </c>
      <c r="C11" s="8">
        <v>2617</v>
      </c>
      <c r="D11" s="10">
        <v>3143.0720000000001</v>
      </c>
      <c r="E11" s="10">
        <v>55580.106500000002</v>
      </c>
      <c r="F11" t="s">
        <v>51</v>
      </c>
      <c r="G11" s="6">
        <v>8.5723491904437648</v>
      </c>
      <c r="H11" s="6">
        <v>2.9528495619097277</v>
      </c>
      <c r="I11" s="6">
        <f t="shared" si="0"/>
        <v>1.1160722285427376</v>
      </c>
    </row>
    <row r="12" spans="1:9" x14ac:dyDescent="0.25">
      <c r="A12" s="4" t="s">
        <v>31</v>
      </c>
      <c r="B12" s="4" t="s">
        <v>30</v>
      </c>
      <c r="C12" s="8">
        <v>5751</v>
      </c>
      <c r="D12" s="10">
        <v>2584.7800000000002</v>
      </c>
      <c r="E12" s="10">
        <v>40879.847000000002</v>
      </c>
      <c r="F12" t="s">
        <v>51</v>
      </c>
      <c r="G12" s="6">
        <v>7.988511923431763</v>
      </c>
      <c r="H12" s="6">
        <v>2.7450699897312902</v>
      </c>
      <c r="I12" s="6">
        <f t="shared" si="0"/>
        <v>1.0375389320422319</v>
      </c>
    </row>
    <row r="13" spans="1:9" x14ac:dyDescent="0.25">
      <c r="A13" s="4" t="s">
        <v>9</v>
      </c>
      <c r="B13" s="4" t="s">
        <v>8</v>
      </c>
      <c r="C13" s="8">
        <v>7123</v>
      </c>
      <c r="D13" s="10">
        <v>1820.3230000000001</v>
      </c>
      <c r="E13" s="10">
        <v>12239.0674</v>
      </c>
      <c r="F13" t="s">
        <v>38</v>
      </c>
      <c r="G13" s="6">
        <v>5.8580765409184847</v>
      </c>
      <c r="H13" s="6">
        <v>0.93790632735930468</v>
      </c>
      <c r="I13" s="6">
        <f t="shared" si="0"/>
        <v>0.35449527075237935</v>
      </c>
    </row>
    <row r="14" spans="1:9" x14ac:dyDescent="0.25">
      <c r="A14" s="4" t="s">
        <v>11</v>
      </c>
      <c r="B14" s="4" t="s">
        <v>10</v>
      </c>
      <c r="C14" s="8">
        <v>3879</v>
      </c>
      <c r="D14" s="10">
        <v>4132.8580000000002</v>
      </c>
      <c r="E14" s="10">
        <v>12158.9444</v>
      </c>
      <c r="F14" t="s">
        <v>39</v>
      </c>
      <c r="G14" s="6">
        <v>4.2006570846158962</v>
      </c>
      <c r="H14" s="6">
        <v>1.0086788768773798</v>
      </c>
      <c r="I14" s="6">
        <f t="shared" si="0"/>
        <v>0.38124478013449803</v>
      </c>
    </row>
    <row r="15" spans="1:9" x14ac:dyDescent="0.25">
      <c r="A15" s="4" t="s">
        <v>7</v>
      </c>
      <c r="B15" s="4" t="s">
        <v>6</v>
      </c>
      <c r="C15" s="8">
        <v>3055</v>
      </c>
      <c r="D15" s="10">
        <v>942.39200000000005</v>
      </c>
      <c r="E15" s="10">
        <v>77392.034400000004</v>
      </c>
      <c r="F15" t="s">
        <v>37</v>
      </c>
      <c r="G15" s="6">
        <v>3.6387639597671346</v>
      </c>
      <c r="H15" s="6">
        <v>1.5687175314870858</v>
      </c>
      <c r="I15" s="6">
        <f t="shared" si="0"/>
        <v>0.59291949508885222</v>
      </c>
    </row>
    <row r="16" spans="1:9" x14ac:dyDescent="0.25">
      <c r="A16" s="4" t="s">
        <v>33</v>
      </c>
      <c r="B16" s="4" t="s">
        <v>32</v>
      </c>
      <c r="C16" s="8">
        <v>6006</v>
      </c>
      <c r="D16" s="10">
        <v>1698.9369999999999</v>
      </c>
      <c r="E16" s="10">
        <v>7867.1027000000004</v>
      </c>
      <c r="F16" t="s">
        <v>52</v>
      </c>
      <c r="G16" s="6">
        <v>3.3625222320193129</v>
      </c>
      <c r="H16" s="6">
        <v>1.8262178896990733</v>
      </c>
      <c r="I16" s="6">
        <f t="shared" si="0"/>
        <v>0.69024548228013327</v>
      </c>
    </row>
    <row r="17" spans="1:9" x14ac:dyDescent="0.25">
      <c r="A17" t="s">
        <v>53</v>
      </c>
      <c r="B17" t="s">
        <v>54</v>
      </c>
      <c r="C17" s="8">
        <v>554</v>
      </c>
      <c r="D17" s="11">
        <v>308.41800000000001</v>
      </c>
      <c r="E17" s="11">
        <v>62566.128100000002</v>
      </c>
      <c r="F17" t="s">
        <v>55</v>
      </c>
      <c r="G17" s="6">
        <v>1.9919453693728499</v>
      </c>
      <c r="H17" s="6">
        <v>0.51047780981211832</v>
      </c>
      <c r="I17" s="6">
        <f t="shared" si="0"/>
        <v>0.19294247636854181</v>
      </c>
    </row>
    <row r="18" spans="1:9" x14ac:dyDescent="0.25">
      <c r="A18" t="s">
        <v>34</v>
      </c>
      <c r="B18" t="s">
        <v>35</v>
      </c>
      <c r="C18" s="8">
        <v>72</v>
      </c>
      <c r="D18" s="11">
        <v>255.71879999999999</v>
      </c>
      <c r="E18" s="11">
        <v>71594.993300000002</v>
      </c>
      <c r="F18" t="s">
        <v>36</v>
      </c>
      <c r="G18" s="6">
        <v>1.4299474602433666</v>
      </c>
      <c r="H18" s="6">
        <v>0.37850002378236891</v>
      </c>
      <c r="I18" s="6">
        <f t="shared" si="0"/>
        <v>0.14305956202288303</v>
      </c>
    </row>
    <row r="20" spans="1:9" x14ac:dyDescent="0.25">
      <c r="A20"/>
      <c r="G20" s="13"/>
    </row>
    <row r="21" spans="1:9" x14ac:dyDescent="0.25">
      <c r="A21"/>
      <c r="G21" s="13"/>
    </row>
    <row r="22" spans="1:9" x14ac:dyDescent="0.25">
      <c r="A22"/>
      <c r="G22" s="13"/>
    </row>
    <row r="23" spans="1:9" x14ac:dyDescent="0.25">
      <c r="A23"/>
      <c r="G23" s="13"/>
    </row>
    <row r="24" spans="1:9" x14ac:dyDescent="0.25">
      <c r="A24"/>
      <c r="G24" s="13"/>
    </row>
    <row r="25" spans="1:9" x14ac:dyDescent="0.25">
      <c r="A25"/>
      <c r="G25" s="13"/>
    </row>
    <row r="26" spans="1:9" x14ac:dyDescent="0.25">
      <c r="A26"/>
      <c r="G26" s="13"/>
    </row>
    <row r="27" spans="1:9" x14ac:dyDescent="0.25">
      <c r="A27"/>
      <c r="G27" s="13"/>
    </row>
    <row r="28" spans="1:9" x14ac:dyDescent="0.25">
      <c r="A28"/>
      <c r="G28" s="13"/>
    </row>
    <row r="29" spans="1:9" x14ac:dyDescent="0.25">
      <c r="A29"/>
      <c r="G29" s="13"/>
    </row>
    <row r="30" spans="1:9" x14ac:dyDescent="0.25">
      <c r="A30"/>
      <c r="G30" s="13"/>
    </row>
    <row r="31" spans="1:9" x14ac:dyDescent="0.25">
      <c r="A31"/>
      <c r="G31" s="13"/>
    </row>
    <row r="32" spans="1:9" x14ac:dyDescent="0.25">
      <c r="A32"/>
      <c r="G32" s="13"/>
    </row>
    <row r="33" spans="1:7" s="4" customFormat="1" x14ac:dyDescent="0.25">
      <c r="A33"/>
      <c r="C33" s="5"/>
      <c r="D33" s="12"/>
      <c r="E33" s="12"/>
      <c r="G33" s="13"/>
    </row>
    <row r="34" spans="1:7" s="4" customFormat="1" x14ac:dyDescent="0.25">
      <c r="A34"/>
      <c r="C34" s="5"/>
      <c r="D34" s="12"/>
      <c r="E34" s="12"/>
      <c r="G34" s="13"/>
    </row>
    <row r="35" spans="1:7" s="4" customFormat="1" x14ac:dyDescent="0.25">
      <c r="A35"/>
      <c r="C35" s="5"/>
      <c r="D35" s="12"/>
      <c r="E35" s="12"/>
      <c r="G35" s="13"/>
    </row>
    <row r="36" spans="1:7" s="4" customFormat="1" x14ac:dyDescent="0.25">
      <c r="A36"/>
      <c r="C36" s="5"/>
      <c r="D36" s="12"/>
      <c r="E36" s="12"/>
      <c r="G36" s="13"/>
    </row>
    <row r="37" spans="1:7" s="4" customFormat="1" x14ac:dyDescent="0.25">
      <c r="A37"/>
      <c r="C37" s="5"/>
      <c r="D37" s="12"/>
      <c r="E37" s="12"/>
      <c r="G37" s="13"/>
    </row>
  </sheetData>
  <sortState ref="A2:I18">
    <sortCondition descending="1" ref="G2:G18"/>
  </sortState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Beccy</dc:creator>
  <cp:lastModifiedBy>Beccy</cp:lastModifiedBy>
  <cp:lastPrinted>2012-02-16T23:32:18Z</cp:lastPrinted>
  <dcterms:created xsi:type="dcterms:W3CDTF">2012-01-03T11:19:52Z</dcterms:created>
  <dcterms:modified xsi:type="dcterms:W3CDTF">2012-06-20T10:31:20Z</dcterms:modified>
</cp:coreProperties>
</file>